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tiff" ContentType="image/tiff"/>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mbeddings/oleObject1.bin" ContentType="application/vnd.openxmlformats-officedocument.oleObject"/>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drawings/drawing2.xml" ContentType="application/vnd.openxmlformats-officedocument.drawing+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drawings/drawing3.xml" ContentType="application/vnd.openxmlformats-officedocument.drawing+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901"/>
  <workbookPr showInkAnnotation="0" updateLinks="always" codeName="ThisWorkbook" defaultThemeVersion="124226"/>
  <mc:AlternateContent xmlns:mc="http://schemas.openxmlformats.org/markup-compatibility/2006">
    <mc:Choice Requires="x15">
      <x15ac:absPath xmlns:x15ac="http://schemas.microsoft.com/office/spreadsheetml/2010/11/ac" url="https://d.docs.live.net/cc332afaa26fa234/Documents/"/>
    </mc:Choice>
  </mc:AlternateContent>
  <xr:revisionPtr revIDLastSave="0" documentId="8_{16D0DD57-9D4E-40DA-81EC-62DE5F9467BB}" xr6:coauthVersionLast="43" xr6:coauthVersionMax="43" xr10:uidLastSave="{00000000-0000-0000-0000-000000000000}"/>
  <bookViews>
    <workbookView xWindow="-120" yWindow="-120" windowWidth="20730" windowHeight="11160" tabRatio="853" xr2:uid="{00000000-000D-0000-FFFF-FFFF00000000}"/>
  </bookViews>
  <sheets>
    <sheet name="Soil1" sheetId="6" r:id="rId1"/>
    <sheet name="Soil2" sheetId="7" r:id="rId2"/>
    <sheet name="Soil3" sheetId="44" r:id="rId3"/>
    <sheet name="Drop-Down Lists" sheetId="38" state="hidden" r:id="rId4"/>
  </sheets>
  <definedNames>
    <definedName name="_10___45_gpm">#REF!</definedName>
    <definedName name="AtGradeDown">'Drop-Down Lists'!$H$2:$H$27</definedName>
    <definedName name="AtGradeUp">'Drop-Down Lists'!$G$2:$G$27</definedName>
    <definedName name="Bedrooms">'Drop-Down Lists'!$A$35:$A$42</definedName>
    <definedName name="CLR">'Drop-Down Lists'!$G$30:$G$49</definedName>
    <definedName name="CoarseFragments">'Drop-Down Lists'!$J$43:$J$45</definedName>
    <definedName name="DepthAlarm">'Drop-Down Lists'!$B$30:$B$31</definedName>
    <definedName name="DepthPipe">'Drop-Down Lists'!$D$41:$D$42</definedName>
    <definedName name="DispersalMedia">'Drop-Down Lists'!$J$2:$J$3</definedName>
    <definedName name="DistHeadLoss">'Drop-Down Lists'!$E$41:$E$45</definedName>
    <definedName name="DistMedia">'Drop-Down Lists'!$E$35:$E$38</definedName>
    <definedName name="DistType">'Drop-Down Lists'!$L$69:$L$71</definedName>
    <definedName name="EffScreen">'Drop-Down Lists'!$D$33:$D$34</definedName>
    <definedName name="EndCenter">'Drop-Down Lists'!$B$27:$B$28</definedName>
    <definedName name="FlowClass">'Drop-Down Lists'!$J$6:$J$9</definedName>
    <definedName name="Gravity_Or_Pressure">'Drop-Down Lists'!$L$74:$L$75</definedName>
    <definedName name="Hue">'Drop-Down Lists'!$D$51:$D$60</definedName>
    <definedName name="LandscapePosition">'Drop-Down Lists'!$D$3:$D$10</definedName>
    <definedName name="Laterals">'Drop-Down Lists'!$K$2:$K$21</definedName>
    <definedName name="MediaDepth">'Drop-Down Lists'!$J$34:$J$36</definedName>
    <definedName name="MediaLoadRate">'Drop-Down Lists'!$D$45:$D$47</definedName>
    <definedName name="MinHead">'Drop-Down Lists'!$C$44:$C$47</definedName>
    <definedName name="MoundAbsorptionRatio">'Drop-Down Lists'!$J$17:$J$30</definedName>
    <definedName name="MPCAType">'Drop-Down Lists'!$F$62:$F$66</definedName>
    <definedName name="Nutrients">'Drop-Down Lists'!$J$62:$J$64</definedName>
    <definedName name="ObservationType">'Drop-Down Lists'!$B$48:$B$50</definedName>
    <definedName name="OtherEstabType">'Drop-Down Lists'!$L$2:$L$46</definedName>
    <definedName name="OtherEstabUnit">'Drop-Down Lists'!$M$2:$M$41</definedName>
    <definedName name="PerfDia">'Drop-Down Lists'!$D$27:$D$30</definedName>
    <definedName name="PerfSpace">'Drop-Down Lists'!$B$42:$B$44</definedName>
    <definedName name="PipeDia">'Drop-Down Lists'!$I$2:$I$8</definedName>
    <definedName name="_xlnm.Print_Area" localSheetId="3">'Drop-Down Lists'!$A$1:$M$47</definedName>
    <definedName name="_xlnm.Print_Area" localSheetId="0">Soil1!$A$1:$M$54</definedName>
    <definedName name="_xlnm.Print_Area" localSheetId="1">Soil2!$A$1:$M$53</definedName>
    <definedName name="_xlnm.Print_Area" localSheetId="2">Soil3!$A$1:$M$54</definedName>
    <definedName name="PumpTankDesc">'Drop-Down Lists'!$J$54:$J$59</definedName>
    <definedName name="PumpTankType">'Drop-Down Lists'!$B$60:$B$61</definedName>
    <definedName name="PumpType">'Drop-Down Lists'!$B$53:$B$54</definedName>
    <definedName name="RedoxIndicators">'Drop-Down Lists'!$F$3:$F$34</definedName>
    <definedName name="RedoxKind">'Drop-Down Lists'!$C$14:$C$20</definedName>
    <definedName name="Reduction">'Drop-Down Lists'!$D$37:$D$38</definedName>
    <definedName name="RockFragments">'Drop-Down Lists'!$J$43:$J$47</definedName>
    <definedName name="Sandy_Soil_Options">'Drop-Down Lists'!$J$49:$J$50</definedName>
    <definedName name="SHLR">'Drop-Down Lists'!$C$28:$C$40</definedName>
    <definedName name="SizeMult">'Drop-Down Lists'!$C$50:$C$51</definedName>
    <definedName name="Slope">'Drop-Down Lists'!$A$2:$A$32</definedName>
    <definedName name="SlopeShape">'Drop-Down Lists'!$C$2:$C$10</definedName>
    <definedName name="SoilTexture7080">'Drop-Down Lists'!$B$2:$B$25</definedName>
    <definedName name="SoilTextureOSTP">'Drop-Down Lists'!$E$2:$E$24</definedName>
    <definedName name="STA">'Drop-Down Lists'!$L$62:$L$66</definedName>
    <definedName name="StructureConsistence">'Drop-Down Lists'!$D$20:$D$24</definedName>
    <definedName name="StructureGrade">'Drop-Down Lists'!$C$22:$C$25</definedName>
    <definedName name="StructureShape">'Drop-Down Lists'!$D$12:$D$17</definedName>
    <definedName name="TankSize">'Drop-Down Lists'!$B$34:$B$39</definedName>
    <definedName name="TreatmentLevel">'Drop-Down Lists'!$J$67:$J$71</definedName>
    <definedName name="TypeOfWastewater">'Drop-Down Lists'!$J$74:$J$76</definedName>
    <definedName name="ValueChroma">'Drop-Down Lists'!$E$47:$E$87</definedName>
    <definedName name="VolumePipe">'Drop-Down Lists'!$E$27:$E$32</definedName>
    <definedName name="YN">'Drop-Down Lists'!$H$30:$H$31</definedName>
    <definedName name="YNOptional">'Drop-Down Lists'!$I$33:$I$35</definedName>
    <definedName name="Z_D1431318_1DB8_4C45_813B_5A8065DFC797_.wvu.PrintArea" localSheetId="3" hidden="1">'Drop-Down Lists'!$A$1:$M$47</definedName>
    <definedName name="Z_D1431318_1DB8_4C45_813B_5A8065DFC797_.wvu.PrintArea" localSheetId="0" hidden="1">Soil1!$A$1:$M$83</definedName>
    <definedName name="Z_D1431318_1DB8_4C45_813B_5A8065DFC797_.wvu.PrintArea" localSheetId="1" hidden="1">Soil2!$A$1:$M$51</definedName>
    <definedName name="Z_D1431318_1DB8_4C45_813B_5A8065DFC797_.wvu.PrintArea" localSheetId="2" hidden="1">Soil3!$A$1:$M$52</definedName>
  </definedNames>
  <calcPr calcId="191029"/>
  <customWorkbookViews>
    <customWorkbookView name="User - Personal View" guid="{3320ADAB-1745-4CE0-B739-BF2E8269138B}" mergeInterval="0" personalView="1" maximized="1" windowWidth="1676" windowHeight="838" tabRatio="853" activeSheetId="1"/>
    <customWorkbookView name="CWLECLA - Personal View" guid="{D1431318-1DB8-4C45-813B-5A8065DFC797}" mergeInterval="0" personalView="1" maximized="1" windowWidth="1600" windowHeight="977" tabRatio="894" activeSheetId="10"/>
  </customWorkbookViews>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31" i="6" l="1"/>
  <c r="J30" i="6"/>
  <c r="J2" i="44" l="1"/>
  <c r="J2" i="7"/>
  <c r="B2" i="7"/>
  <c r="B2" i="44"/>
  <c r="J1" i="44"/>
  <c r="J1" i="7"/>
  <c r="H29" i="44" l="1"/>
  <c r="A29" i="44"/>
  <c r="L1" i="44"/>
  <c r="J28" i="44"/>
  <c r="H28" i="7"/>
  <c r="A28" i="7"/>
  <c r="J28" i="7"/>
  <c r="L1" i="7"/>
  <c r="J27" i="7"/>
  <c r="H31" i="6"/>
  <c r="J29" i="44"/>
  <c r="C28" i="7"/>
  <c r="L1" i="6"/>
  <c r="B29" i="44" l="1"/>
  <c r="C31" i="6"/>
</calcChain>
</file>

<file path=xl/sharedStrings.xml><?xml version="1.0" encoding="utf-8"?>
<sst xmlns="http://schemas.openxmlformats.org/spreadsheetml/2006/main" count="826" uniqueCount="554">
  <si>
    <t>7/32</t>
  </si>
  <si>
    <t>NA</t>
  </si>
  <si>
    <t>Other</t>
  </si>
  <si>
    <t>Drainfield rock &amp; pea gravel</t>
  </si>
  <si>
    <t>Sand</t>
  </si>
  <si>
    <t>1/4</t>
  </si>
  <si>
    <t>End</t>
  </si>
  <si>
    <t>3/16</t>
  </si>
  <si>
    <t>1/8</t>
  </si>
  <si>
    <t>I hereby certify that I have completed this work in accordance with all applicable ordinances, rules and laws.</t>
  </si>
  <si>
    <t>(Signature)</t>
  </si>
  <si>
    <t>(License #)</t>
  </si>
  <si>
    <t>(Date)</t>
  </si>
  <si>
    <t>Gravity Distribution</t>
  </si>
  <si>
    <t>Center</t>
  </si>
  <si>
    <t>Linear, Convex</t>
  </si>
  <si>
    <t>Concave, Convex</t>
  </si>
  <si>
    <t>Concave, Concave</t>
  </si>
  <si>
    <t>Concave, Linear</t>
  </si>
  <si>
    <t>Single grain</t>
  </si>
  <si>
    <t>S1</t>
  </si>
  <si>
    <t>S2</t>
  </si>
  <si>
    <t>S3</t>
  </si>
  <si>
    <t>S4</t>
  </si>
  <si>
    <t>T1</t>
  </si>
  <si>
    <t>loam</t>
  </si>
  <si>
    <t>T2</t>
  </si>
  <si>
    <t>Rigid</t>
  </si>
  <si>
    <t>T3</t>
  </si>
  <si>
    <t>medium sandy loam</t>
  </si>
  <si>
    <t>T4</t>
  </si>
  <si>
    <t>fine sandy loam</t>
  </si>
  <si>
    <t>T5</t>
  </si>
  <si>
    <t>very fine loamy sand</t>
  </si>
  <si>
    <t>T6</t>
  </si>
  <si>
    <t>medium loamy sand</t>
  </si>
  <si>
    <t>fine loamy sand</t>
  </si>
  <si>
    <t>very fine sand</t>
  </si>
  <si>
    <t>S1, T6</t>
  </si>
  <si>
    <t>medium sand</t>
  </si>
  <si>
    <t>fine sand</t>
  </si>
  <si>
    <t>S2, T6</t>
  </si>
  <si>
    <t>S3, T6</t>
  </si>
  <si>
    <t>S4, T1</t>
  </si>
  <si>
    <t>S4, T2</t>
  </si>
  <si>
    <t>S4, T6</t>
  </si>
  <si>
    <t>Bar or lounge (no meals)</t>
  </si>
  <si>
    <t>Linear, Linear</t>
  </si>
  <si>
    <t>Linear, Concave</t>
  </si>
  <si>
    <t>Summit</t>
  </si>
  <si>
    <t>S1, T2</t>
  </si>
  <si>
    <t>Convex, Linear</t>
  </si>
  <si>
    <t>Shoulder</t>
  </si>
  <si>
    <t>S1, T3</t>
  </si>
  <si>
    <t>Concentrations</t>
  </si>
  <si>
    <t>`</t>
  </si>
  <si>
    <t>Camp, day without meals</t>
  </si>
  <si>
    <t>Convex, Convex</t>
  </si>
  <si>
    <t>Back/ Side Slope</t>
  </si>
  <si>
    <t>S1, T4</t>
  </si>
  <si>
    <t>Depletions</t>
  </si>
  <si>
    <t>Convex, Concave</t>
  </si>
  <si>
    <t>Foot Slope</t>
  </si>
  <si>
    <t>S1, T5</t>
  </si>
  <si>
    <t>Gleyed</t>
  </si>
  <si>
    <t>S2, T2</t>
  </si>
  <si>
    <t>Concentrations, gleyed</t>
  </si>
  <si>
    <t>clay</t>
  </si>
  <si>
    <t>S2, T3</t>
  </si>
  <si>
    <t>Depletions, gleyed</t>
  </si>
  <si>
    <t>silty clay</t>
  </si>
  <si>
    <t>S2, T4</t>
  </si>
  <si>
    <t>Concentrations, depletions, gleyed</t>
  </si>
  <si>
    <t>sandy clay</t>
  </si>
  <si>
    <t>S2, T5</t>
  </si>
  <si>
    <t>clay loam</t>
  </si>
  <si>
    <t>S3, T1</t>
  </si>
  <si>
    <t>silty clay loam</t>
  </si>
  <si>
    <t>S3, T2</t>
  </si>
  <si>
    <t>sandy clay loam</t>
  </si>
  <si>
    <t>S3, T3</t>
  </si>
  <si>
    <t>Blocky</t>
  </si>
  <si>
    <t>silt</t>
  </si>
  <si>
    <t>S3, T4</t>
  </si>
  <si>
    <t>Extremely Firm</t>
  </si>
  <si>
    <t>silt loam</t>
  </si>
  <si>
    <t>S3, T5</t>
  </si>
  <si>
    <t>S4, T3</t>
  </si>
  <si>
    <t>S4, T4</t>
  </si>
  <si>
    <t>S4, T5</t>
  </si>
  <si>
    <t>Drainfield rock</t>
  </si>
  <si>
    <t>Pressurized Bed</t>
  </si>
  <si>
    <t>I</t>
  </si>
  <si>
    <t>II</t>
  </si>
  <si>
    <t>III</t>
  </si>
  <si>
    <t>IV</t>
  </si>
  <si>
    <t>square foot</t>
  </si>
  <si>
    <t>Motel</t>
  </si>
  <si>
    <t>Rooming house</t>
  </si>
  <si>
    <t>resident</t>
  </si>
  <si>
    <t>child</t>
  </si>
  <si>
    <t>person</t>
  </si>
  <si>
    <t>Labor camp</t>
  </si>
  <si>
    <t>employee</t>
  </si>
  <si>
    <t>Commercial</t>
  </si>
  <si>
    <t>Retail store</t>
  </si>
  <si>
    <t>customer</t>
  </si>
  <si>
    <t>toilet</t>
  </si>
  <si>
    <t>Shopping center</t>
  </si>
  <si>
    <t>parking space</t>
  </si>
  <si>
    <t>Office</t>
  </si>
  <si>
    <t>Medical office*</t>
  </si>
  <si>
    <t>practitioner</t>
  </si>
  <si>
    <t>patient</t>
  </si>
  <si>
    <t>Industrial building*</t>
  </si>
  <si>
    <t>Laundromat</t>
  </si>
  <si>
    <t>Barber shop*</t>
  </si>
  <si>
    <t>chair</t>
  </si>
  <si>
    <t>Beauty salon*</t>
  </si>
  <si>
    <t>station</t>
  </si>
  <si>
    <t>with food vendor space</t>
  </si>
  <si>
    <t>seat (open 16 hours or less)</t>
  </si>
  <si>
    <t>seat (open more    than 16 hours)</t>
  </si>
  <si>
    <t>seat (open 16  hours or less, single service articles)</t>
  </si>
  <si>
    <t>seat (open more  than 16 hours,  single service   articles)</t>
  </si>
  <si>
    <t>Restaurant (short  order)</t>
  </si>
  <si>
    <t>Restaurant (drive‑ in)</t>
  </si>
  <si>
    <t>car space</t>
  </si>
  <si>
    <t>Restaurant (carry  out including caterers)</t>
  </si>
  <si>
    <t>Institutional meals</t>
  </si>
  <si>
    <t>Cafeteria</t>
  </si>
  <si>
    <t>seat</t>
  </si>
  <si>
    <t>car stall</t>
  </si>
  <si>
    <t>Theater</t>
  </si>
  <si>
    <t>auditorium seat</t>
  </si>
  <si>
    <t>Bowling alley</t>
  </si>
  <si>
    <t>alley</t>
  </si>
  <si>
    <t>visitor</t>
  </si>
  <si>
    <t>Stadium</t>
  </si>
  <si>
    <t>Permanent mobile  home</t>
  </si>
  <si>
    <t>Camp, day with meals</t>
  </si>
  <si>
    <t>Resort</t>
  </si>
  <si>
    <t>Cabin, resort</t>
  </si>
  <si>
    <t>Retail resort store</t>
  </si>
  <si>
    <t>Park or   swimming pool</t>
  </si>
  <si>
    <t>Visitor center</t>
  </si>
  <si>
    <t>convenience store customer</t>
  </si>
  <si>
    <t>Service station* customer</t>
  </si>
  <si>
    <t>service bay</t>
  </si>
  <si>
    <t>Airport, bus station, rail depot</t>
  </si>
  <si>
    <t>passenger</t>
  </si>
  <si>
    <t>restroom</t>
  </si>
  <si>
    <t>bed</t>
  </si>
  <si>
    <t>Mental health hospital*</t>
  </si>
  <si>
    <t>Prison or jail</t>
  </si>
  <si>
    <t>Nursing home, other adult congregate living</t>
  </si>
  <si>
    <t>Other public institution</t>
  </si>
  <si>
    <t>School (no gym, no cafeteria, and no showers)</t>
  </si>
  <si>
    <t>student</t>
  </si>
  <si>
    <t>School (with cafeteria, no gym and no showers)</t>
  </si>
  <si>
    <t>School (with cafeteria, gym, and showers)</t>
  </si>
  <si>
    <t>School (boarding)</t>
  </si>
  <si>
    <t>Assembly hall</t>
  </si>
  <si>
    <t>Public lavatory</t>
  </si>
  <si>
    <t>user</t>
  </si>
  <si>
    <t>Public shower</t>
  </si>
  <si>
    <t>shower taken</t>
  </si>
  <si>
    <t>add for each nonresident meal</t>
  </si>
  <si>
    <t>Labor camp (semi permanent)</t>
  </si>
  <si>
    <t>Restaurant (does not include bar or lounge)</t>
  </si>
  <si>
    <t>Texture</t>
  </si>
  <si>
    <t>Grade</t>
  </si>
  <si>
    <t>Consistence</t>
  </si>
  <si>
    <t>Fine Sand</t>
  </si>
  <si>
    <t>Loam</t>
  </si>
  <si>
    <t>Silt Loam</t>
  </si>
  <si>
    <t>Clay Loam</t>
  </si>
  <si>
    <t>Silty Clay Loam</t>
  </si>
  <si>
    <t>Sandy Clay Loam</t>
  </si>
  <si>
    <t>Silty Clay</t>
  </si>
  <si>
    <t>Sandy Clay</t>
  </si>
  <si>
    <t>Clay</t>
  </si>
  <si>
    <t>Coarse Sand</t>
  </si>
  <si>
    <t>Granular</t>
  </si>
  <si>
    <t>Prismatic</t>
  </si>
  <si>
    <t>Massive</t>
  </si>
  <si>
    <t>Weak</t>
  </si>
  <si>
    <t>Moderate</t>
  </si>
  <si>
    <t>Strong</t>
  </si>
  <si>
    <t>Loose</t>
  </si>
  <si>
    <t>Friable</t>
  </si>
  <si>
    <t>Firm</t>
  </si>
  <si>
    <t>Sandy Loam</t>
  </si>
  <si>
    <t>Mound</t>
  </si>
  <si>
    <t>At-Grade</t>
  </si>
  <si>
    <t>Structureless</t>
  </si>
  <si>
    <t>Yes</t>
  </si>
  <si>
    <t>No</t>
  </si>
  <si>
    <t>coarse sandy loam</t>
  </si>
  <si>
    <t>coarse sand</t>
  </si>
  <si>
    <t>coarse loamy sand</t>
  </si>
  <si>
    <t>Toe Slope</t>
  </si>
  <si>
    <t>very fine sandy loam</t>
  </si>
  <si>
    <t>1/16</t>
  </si>
  <si>
    <t>Rock</t>
  </si>
  <si>
    <t>Slope</t>
  </si>
  <si>
    <t>Tank Size</t>
  </si>
  <si>
    <t>SHLR</t>
  </si>
  <si>
    <t>DepthPipe</t>
  </si>
  <si>
    <t>SizeMult</t>
  </si>
  <si>
    <t>MediaLoadRate</t>
  </si>
  <si>
    <t>DispersalMedia</t>
  </si>
  <si>
    <t>AtGradeUp</t>
  </si>
  <si>
    <t>PipeDia</t>
  </si>
  <si>
    <t>VolumePipe</t>
  </si>
  <si>
    <t>Laterals</t>
  </si>
  <si>
    <t>PerfSpace</t>
  </si>
  <si>
    <t>PerfDia</t>
  </si>
  <si>
    <t>DistType</t>
  </si>
  <si>
    <t>MinHead</t>
  </si>
  <si>
    <t>DistHeadLoss</t>
  </si>
  <si>
    <t>DepthAlarm</t>
  </si>
  <si>
    <t>DistMedia</t>
  </si>
  <si>
    <t>Bedrooms</t>
  </si>
  <si>
    <t>FlowClass</t>
  </si>
  <si>
    <t>Reduction</t>
  </si>
  <si>
    <t>EfflScreen</t>
  </si>
  <si>
    <t>STA</t>
  </si>
  <si>
    <t>EndCenter</t>
  </si>
  <si>
    <t>SoilTexture7080</t>
  </si>
  <si>
    <t>SlopeShape</t>
  </si>
  <si>
    <t>LandscapePosition</t>
  </si>
  <si>
    <t>SoilTextureOSTP</t>
  </si>
  <si>
    <t>StructureShape</t>
  </si>
  <si>
    <t>RedoxKind</t>
  </si>
  <si>
    <t>StructureGrade</t>
  </si>
  <si>
    <t>StructureConsistence</t>
  </si>
  <si>
    <t>RedoxIndicators</t>
  </si>
  <si>
    <t>OtherEstabType</t>
  </si>
  <si>
    <t>OtherEstabUnit</t>
  </si>
  <si>
    <t>CLR</t>
  </si>
  <si>
    <t>YN</t>
  </si>
  <si>
    <t>MoundAbsorptionRatio</t>
  </si>
  <si>
    <t>bedrock</t>
  </si>
  <si>
    <t>Concentrations, depletions</t>
  </si>
  <si>
    <t>MediaDepth</t>
  </si>
  <si>
    <t>Optional</t>
  </si>
  <si>
    <t>YN-Optional</t>
  </si>
  <si>
    <t>campsite without sewer hook-up, with central toilet or shower facility, served by dump station (per site)</t>
  </si>
  <si>
    <t>campsite without sewer hook-up, with central toilet or shower facility (per site)</t>
  </si>
  <si>
    <t>campsite with sewer hook-up (per site/space)</t>
  </si>
  <si>
    <t>campsite with sewer hook-up (per person)</t>
  </si>
  <si>
    <t>Loamy Sand</t>
  </si>
  <si>
    <t>Loamy Coarse Sand</t>
  </si>
  <si>
    <t>Very Fine Sand</t>
  </si>
  <si>
    <t>Loamy Fine Sand</t>
  </si>
  <si>
    <t>Loamy Very Fine Sand</t>
  </si>
  <si>
    <t>Silt</t>
  </si>
  <si>
    <t>35-50%</t>
  </si>
  <si>
    <t>&gt;50%</t>
  </si>
  <si>
    <t>Probe</t>
  </si>
  <si>
    <t>Auger</t>
  </si>
  <si>
    <t>Soil Pit</t>
  </si>
  <si>
    <t xml:space="preserve">ObservationType </t>
  </si>
  <si>
    <t>Bedrock</t>
  </si>
  <si>
    <t>Project ID:</t>
  </si>
  <si>
    <t>Coarse Sandy Loam</t>
  </si>
  <si>
    <t>Fine Sandy Loam</t>
  </si>
  <si>
    <t>Very Fine Sandy Loam</t>
  </si>
  <si>
    <t>Recommended</t>
  </si>
  <si>
    <t>&lt;35%</t>
  </si>
  <si>
    <t>Date:</t>
  </si>
  <si>
    <t>Date</t>
  </si>
  <si>
    <t>Soil parent material(s): (Check all that apply)</t>
  </si>
  <si>
    <t>Landscape Position: (check one)</t>
  </si>
  <si>
    <t>Slope shape</t>
  </si>
  <si>
    <t>Elevation:</t>
  </si>
  <si>
    <t>Weather Conditions/Time of Day:</t>
  </si>
  <si>
    <t>Observation #/Location:</t>
  </si>
  <si>
    <t>Observation Type:</t>
  </si>
  <si>
    <t>Depth (in)</t>
  </si>
  <si>
    <t>Rock Frag. %</t>
  </si>
  <si>
    <t>Matrix Color(s)</t>
  </si>
  <si>
    <t>Mottle Color(s)</t>
  </si>
  <si>
    <t>Redox Kind(s)</t>
  </si>
  <si>
    <t>Indicator(s)</t>
  </si>
  <si>
    <t>I-------- Structure-----------I</t>
  </si>
  <si>
    <t>Shape</t>
  </si>
  <si>
    <t>Comments</t>
  </si>
  <si>
    <t>Additional Soil Observation Logs</t>
  </si>
  <si>
    <t>Textures:</t>
  </si>
  <si>
    <t>Subsoil Indicator(s) of Saturation:</t>
  </si>
  <si>
    <t>Consistence:</t>
  </si>
  <si>
    <t>c-clay</t>
  </si>
  <si>
    <t>Loose-</t>
  </si>
  <si>
    <t>Intact specimen not available</t>
  </si>
  <si>
    <t>sic-silty clay</t>
  </si>
  <si>
    <t>Friable-</t>
  </si>
  <si>
    <t>Slight force between fingers</t>
  </si>
  <si>
    <t>sc-sandy clay</t>
  </si>
  <si>
    <t>S3. 5Y chroma &lt;/= 3</t>
  </si>
  <si>
    <t>Firm-</t>
  </si>
  <si>
    <t>Moderate force between fingers</t>
  </si>
  <si>
    <t>cl-clay loam</t>
  </si>
  <si>
    <t>S4. 7.5 YR or redder faint redox concentrations or redox depletions</t>
  </si>
  <si>
    <t>Extremely firm-</t>
  </si>
  <si>
    <t>Moderate force between hands or slight foot pressure</t>
  </si>
  <si>
    <t>sicl-silty clay loam</t>
  </si>
  <si>
    <t>If yes to one of the above indicators then:</t>
  </si>
  <si>
    <t>Rigid-</t>
  </si>
  <si>
    <t>Foot pressure</t>
  </si>
  <si>
    <t>scl-sandy clay loam</t>
  </si>
  <si>
    <t>Topsoil Indicator(s) of Saturation:</t>
  </si>
  <si>
    <t>Slope Shape:</t>
  </si>
  <si>
    <t>si-silt</t>
  </si>
  <si>
    <t>T1. Wetland Vegetation</t>
  </si>
  <si>
    <t xml:space="preserve">Slope shape is described in two directions: up and down slope (perpendicular to the contour), and across slope (along the horizontal contour); e.g. Linear, Convex or LV'. </t>
  </si>
  <si>
    <t>sil-silt loam</t>
  </si>
  <si>
    <t>*Sand Modifiers</t>
  </si>
  <si>
    <t>T2. Depressional Landscape</t>
  </si>
  <si>
    <t>l-loam</t>
  </si>
  <si>
    <t>co-coarse</t>
  </si>
  <si>
    <t>T3. Organic texture or organic modifiers</t>
  </si>
  <si>
    <t>sl-sandy loam*</t>
  </si>
  <si>
    <t>m-medium</t>
  </si>
  <si>
    <t>T4. N 2.5/ 0 color</t>
  </si>
  <si>
    <t>ls-loamy sand*</t>
  </si>
  <si>
    <t>f-fine</t>
  </si>
  <si>
    <t>T5. Redox features in topsoil</t>
  </si>
  <si>
    <t>s-sand*</t>
  </si>
  <si>
    <t>vf-very fine</t>
  </si>
  <si>
    <t>Soil Structure</t>
  </si>
  <si>
    <t>Grade:</t>
  </si>
  <si>
    <t>Massive-</t>
  </si>
  <si>
    <t>No observable aggregates, or no orderly arrangement of natural lines of weakness</t>
  </si>
  <si>
    <t>Weak-</t>
  </si>
  <si>
    <t>Poorly formed, indistinct peds, barely observable in place</t>
  </si>
  <si>
    <t>Moderate-</t>
  </si>
  <si>
    <t>Well formed, distinct peds, moderately durable and evident, but not distinct in undisturbed soil</t>
  </si>
  <si>
    <t>Strong-</t>
  </si>
  <si>
    <t>Durable peds that are quite evident in un-displaced soil, adhere weakly to one another, withstand displacement, and become separated when soil is disturbed</t>
  </si>
  <si>
    <t>No peds, sandy soil</t>
  </si>
  <si>
    <t>Shape:</t>
  </si>
  <si>
    <t>Granular-</t>
  </si>
  <si>
    <t>The peds are approximately spherical or polyhedral and are commonly found in topsoil. These are the small, rounded peds that hang onto roots when soil is turned over.</t>
  </si>
  <si>
    <t>Platy-</t>
  </si>
  <si>
    <t>The peds are flat and plate like. They are oriented horizontally and are usually overlapping. Platy structure is commonly found in forested areas just below the leaf litter or shallow topsoil.</t>
  </si>
  <si>
    <t>Blocky-</t>
  </si>
  <si>
    <t>The peds are block-like or polyhedral, and are bounded by flat or slightly rounded surface that are casting of the faces of surrounding peds. Blocky structure is commonly found in the lower topsoil and subsoil.</t>
  </si>
  <si>
    <t xml:space="preserve">Prismatic- </t>
  </si>
  <si>
    <t>Flat or slightly rounded vertical faces bound the individual peds.  Peds are distinctly longer vertically, and faces are typically cast or molds of adjoining peds. Prismatic structure is commonly found in the lower subsoil.</t>
  </si>
  <si>
    <t>Single Grain-</t>
  </si>
  <si>
    <t>The structure found in a sandy soil. The individual particles are not held together.</t>
  </si>
  <si>
    <t>CoarseFragments</t>
  </si>
  <si>
    <t>Fill Soil</t>
  </si>
  <si>
    <t>Hue</t>
  </si>
  <si>
    <t>ValueChroma</t>
  </si>
  <si>
    <t>10R</t>
  </si>
  <si>
    <t>2.5YR</t>
  </si>
  <si>
    <t>5YR</t>
  </si>
  <si>
    <t>7.5YR</t>
  </si>
  <si>
    <t>10YR</t>
  </si>
  <si>
    <t>5Y</t>
  </si>
  <si>
    <t>2/1</t>
  </si>
  <si>
    <t>2/2</t>
  </si>
  <si>
    <t>2.5/1</t>
  </si>
  <si>
    <t>2.5/2</t>
  </si>
  <si>
    <t>2.5/3</t>
  </si>
  <si>
    <t>3/1</t>
  </si>
  <si>
    <t>3/2</t>
  </si>
  <si>
    <t>3/3</t>
  </si>
  <si>
    <t>3/4</t>
  </si>
  <si>
    <t>3/6</t>
  </si>
  <si>
    <t>4/1</t>
  </si>
  <si>
    <t>4/2</t>
  </si>
  <si>
    <t>4/3</t>
  </si>
  <si>
    <t>4/4</t>
  </si>
  <si>
    <t>4/6</t>
  </si>
  <si>
    <t>4/8</t>
  </si>
  <si>
    <t>5/1</t>
  </si>
  <si>
    <t>5/2</t>
  </si>
  <si>
    <t>5/3</t>
  </si>
  <si>
    <t>5/4</t>
  </si>
  <si>
    <t>5/6</t>
  </si>
  <si>
    <t>5/8</t>
  </si>
  <si>
    <t>6/1</t>
  </si>
  <si>
    <t>6/2</t>
  </si>
  <si>
    <t>6/3</t>
  </si>
  <si>
    <t>6/4</t>
  </si>
  <si>
    <t>6/6</t>
  </si>
  <si>
    <t>6/8</t>
  </si>
  <si>
    <t>7/1</t>
  </si>
  <si>
    <t>7/2</t>
  </si>
  <si>
    <t>7/3</t>
  </si>
  <si>
    <t>7/4</t>
  </si>
  <si>
    <t>7/6</t>
  </si>
  <si>
    <t>7/8</t>
  </si>
  <si>
    <t>8/1</t>
  </si>
  <si>
    <t>8/2</t>
  </si>
  <si>
    <t>8/3</t>
  </si>
  <si>
    <t>8/4</t>
  </si>
  <si>
    <t>8/6</t>
  </si>
  <si>
    <t>8/8</t>
  </si>
  <si>
    <t>GLEY</t>
  </si>
  <si>
    <t>2.5/0</t>
  </si>
  <si>
    <t>N</t>
  </si>
  <si>
    <t>Camp, day and night with meals</t>
  </si>
  <si>
    <t>PumpType</t>
  </si>
  <si>
    <t>Equalization/Time Dosing</t>
  </si>
  <si>
    <t>PumpTankType</t>
  </si>
  <si>
    <t>organic</t>
  </si>
  <si>
    <t>Organic</t>
  </si>
  <si>
    <t>5 feet of separation</t>
  </si>
  <si>
    <t>Serial distribution in 15% sections</t>
  </si>
  <si>
    <t>SandySoilOptions</t>
  </si>
  <si>
    <t>Pressure distribution</t>
  </si>
  <si>
    <t>(Designer/Inspector)</t>
  </si>
  <si>
    <t>PumpTankDesc</t>
  </si>
  <si>
    <t>Time to Pressure</t>
  </si>
  <si>
    <t>Time to Gravity</t>
  </si>
  <si>
    <t>Demand to Pressure</t>
  </si>
  <si>
    <t>Demand to Gravity</t>
  </si>
  <si>
    <t>Equalization</t>
  </si>
  <si>
    <t xml:space="preserve">Time to Treatment </t>
  </si>
  <si>
    <t>Time Dosing Soil Treatment</t>
  </si>
  <si>
    <t>Time Dosing Treatment Unit</t>
  </si>
  <si>
    <t xml:space="preserve">Demand Dosing </t>
  </si>
  <si>
    <t>Demand Dosing Soil Treatment</t>
  </si>
  <si>
    <t>Demand Dosing Treatment Unit</t>
  </si>
  <si>
    <t>2.5Y</t>
  </si>
  <si>
    <t>None</t>
  </si>
  <si>
    <t>0</t>
  </si>
  <si>
    <t>Treatment Level</t>
  </si>
  <si>
    <t>C</t>
  </si>
  <si>
    <t>B</t>
  </si>
  <si>
    <t>B2</t>
  </si>
  <si>
    <t>A</t>
  </si>
  <si>
    <t>A2</t>
  </si>
  <si>
    <t>Type of Wastewater</t>
  </si>
  <si>
    <t>Residential</t>
  </si>
  <si>
    <t>High-Strength</t>
  </si>
  <si>
    <t>Soil Treatment Area Type</t>
  </si>
  <si>
    <t>Trench</t>
  </si>
  <si>
    <t>Bed</t>
  </si>
  <si>
    <t>Drip</t>
  </si>
  <si>
    <t>Distribution Type</t>
  </si>
  <si>
    <t>Pressure Distribution-Level</t>
  </si>
  <si>
    <t>Pressure Distribution-Unlevel</t>
  </si>
  <si>
    <t>Gravity or Pressure</t>
  </si>
  <si>
    <t>Gravity</t>
  </si>
  <si>
    <t>Pressure</t>
  </si>
  <si>
    <t>Nitrogen</t>
  </si>
  <si>
    <t>Phosphorus</t>
  </si>
  <si>
    <t>Nitrogen &amp; Phosphorus</t>
  </si>
  <si>
    <t>Nutrients</t>
  </si>
  <si>
    <t>A-2</t>
  </si>
  <si>
    <t>B-2</t>
  </si>
  <si>
    <t>Type I</t>
  </si>
  <si>
    <t>Type II</t>
  </si>
  <si>
    <t>Type III</t>
  </si>
  <si>
    <t>Type IV</t>
  </si>
  <si>
    <t>Type V</t>
  </si>
  <si>
    <t>MPCA Type</t>
  </si>
  <si>
    <t>Version</t>
  </si>
  <si>
    <t>VegType</t>
  </si>
  <si>
    <t>Lawn</t>
  </si>
  <si>
    <t>Forest</t>
  </si>
  <si>
    <t>Row Crops</t>
  </si>
  <si>
    <t>Grass</t>
  </si>
  <si>
    <t>Ag. Land</t>
  </si>
  <si>
    <t>Alfalfa</t>
  </si>
  <si>
    <t>Other Est. - At-Risk</t>
  </si>
  <si>
    <t>Other Est. - HSW</t>
  </si>
  <si>
    <t>Slopedir</t>
  </si>
  <si>
    <t>north</t>
  </si>
  <si>
    <t>south</t>
  </si>
  <si>
    <t>east</t>
  </si>
  <si>
    <t>west</t>
  </si>
  <si>
    <t>southeast</t>
  </si>
  <si>
    <t>southwest</t>
  </si>
  <si>
    <t>northeast</t>
  </si>
  <si>
    <t>northwest</t>
  </si>
  <si>
    <t>Plain</t>
  </si>
  <si>
    <t>Depression</t>
  </si>
  <si>
    <t>Stream/Terrace</t>
  </si>
  <si>
    <t>Manmade</t>
  </si>
  <si>
    <t>Parent Material</t>
  </si>
  <si>
    <t>Alluvium</t>
  </si>
  <si>
    <t>Cut/Fill</t>
  </si>
  <si>
    <t>Colluvium</t>
  </si>
  <si>
    <t>Lacustrine</t>
  </si>
  <si>
    <t>Loess</t>
  </si>
  <si>
    <t>Outwash</t>
  </si>
  <si>
    <t>Till</t>
  </si>
  <si>
    <t>Manifold Connection</t>
  </si>
  <si>
    <t xml:space="preserve">Center </t>
  </si>
  <si>
    <t xml:space="preserve">          Soil survey map units:</t>
  </si>
  <si>
    <t>Vegetation:</t>
  </si>
  <si>
    <t>Elevation (ft):</t>
  </si>
  <si>
    <t>Slope %:</t>
  </si>
  <si>
    <t>Platy</t>
  </si>
  <si>
    <t>Filter only</t>
  </si>
  <si>
    <t>Other Est. - Resid.</t>
  </si>
  <si>
    <t xml:space="preserve">Registered Product:  </t>
  </si>
  <si>
    <t>Pressure (non-level)</t>
  </si>
  <si>
    <t>Soil Observation Log</t>
  </si>
  <si>
    <t>Client:</t>
  </si>
  <si>
    <t>Location / Address:</t>
  </si>
  <si>
    <t>S2. Distinct gray or red redox features</t>
  </si>
  <si>
    <t>T6. Hydric Soil</t>
  </si>
  <si>
    <t>S1. Depleted matrix (value &gt;/=4 and chroma &lt;/=2)</t>
  </si>
  <si>
    <t>Pump Tank Type</t>
  </si>
  <si>
    <t>Dosing</t>
  </si>
  <si>
    <t>Recirculation</t>
  </si>
  <si>
    <t>Limiting Condition</t>
  </si>
  <si>
    <t>Redoximorphic Features/Saturated Soils</t>
  </si>
  <si>
    <t>Bed Rock (including soild with &gt;50% course fragments</t>
  </si>
  <si>
    <t>Flood Elevation</t>
  </si>
  <si>
    <t>Restricted percolation rates/high clay content soils</t>
  </si>
  <si>
    <t>Rock Below Pipe Inches</t>
  </si>
  <si>
    <t>Distribution Media</t>
  </si>
  <si>
    <t>Chamber</t>
  </si>
  <si>
    <t>EzFlow</t>
  </si>
  <si>
    <t>.</t>
  </si>
  <si>
    <t>Buoancy Tanks</t>
  </si>
  <si>
    <t>Septic</t>
  </si>
  <si>
    <t>Depth of Observation</t>
  </si>
  <si>
    <t>WebSoil Survey Rating</t>
  </si>
  <si>
    <t>Not Limited</t>
  </si>
  <si>
    <t>Slightly Limited</t>
  </si>
  <si>
    <t>Moderately Limited</t>
  </si>
  <si>
    <t>Very Limited</t>
  </si>
  <si>
    <t>Extremely Limited</t>
  </si>
  <si>
    <t>v 04.01.2019</t>
  </si>
  <si>
    <t>John Dochniak</t>
  </si>
  <si>
    <t>1449 Indian Trail South Afton MN</t>
  </si>
  <si>
    <t>Soil Boring 1</t>
  </si>
  <si>
    <t>0-12"</t>
  </si>
  <si>
    <t>12-24"</t>
  </si>
  <si>
    <t>24-42"</t>
  </si>
  <si>
    <t>42-60"</t>
  </si>
  <si>
    <t>Soil boring 2</t>
  </si>
  <si>
    <t>Sunny afternoon</t>
  </si>
  <si>
    <t>12-28"</t>
  </si>
  <si>
    <t>28-60"</t>
  </si>
  <si>
    <t>sunny afternoon</t>
  </si>
  <si>
    <t>0-10"</t>
  </si>
  <si>
    <t>10-26"</t>
  </si>
  <si>
    <t>26-43"</t>
  </si>
  <si>
    <t>43-60"</t>
  </si>
  <si>
    <t>soil boring 4</t>
  </si>
  <si>
    <t>0-14"</t>
  </si>
  <si>
    <t>14-36"</t>
  </si>
  <si>
    <t>36-60"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</si>
</sst>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0.0"/>
    <numFmt numFmtId="165" formatCode="m/d/yy;@"/>
    <numFmt numFmtId="166" formatCode="_([$€-2]* #,##0.00_);_([$€-2]* \(#,##0.00\);_([$€-2]* &quot;-&quot;??_)"/>
    <numFmt numFmtId="167" formatCode="mm/dd/yy;@"/>
  </numFmts>
  <fonts count="28" x14ac:knownFonts="1">
    <font>
      <sz val="10"/>
      <name val="Arial"/>
    </font>
    <font>
      <sz val="11"/>
      <color theme="1"/>
      <name val="Calibri"/>
      <family val="2"/>
      <scheme val="minor"/>
    </font>
    <font>
      <sz val="11"/>
      <color indexed="8"/>
      <name val="Calibri"/>
      <family val="2"/>
    </font>
    <font>
      <sz val="11"/>
      <color indexed="8"/>
      <name val="Calibri"/>
      <family val="2"/>
    </font>
    <font>
      <sz val="10"/>
      <name val="Arial"/>
      <family val="2"/>
    </font>
    <font>
      <sz val="10"/>
      <name val="Trebuchet MS"/>
      <family val="2"/>
    </font>
    <font>
      <b/>
      <sz val="10"/>
      <name val="Trebuchet MS"/>
      <family val="2"/>
    </font>
    <font>
      <sz val="10"/>
      <color indexed="9"/>
      <name val="Trebuchet MS"/>
      <family val="2"/>
    </font>
    <font>
      <sz val="10"/>
      <name val="Arial"/>
      <family val="2"/>
    </font>
    <font>
      <b/>
      <sz val="10"/>
      <name val="Arial"/>
      <family val="2"/>
    </font>
    <font>
      <sz val="11"/>
      <color indexed="8"/>
      <name val="Calibri"/>
      <family val="2"/>
    </font>
    <font>
      <b/>
      <sz val="20"/>
      <color indexed="8"/>
      <name val="Trebuchet MS"/>
      <family val="2"/>
    </font>
    <font>
      <sz val="10"/>
      <color indexed="8"/>
      <name val="Trebuchet MS"/>
      <family val="2"/>
    </font>
    <font>
      <b/>
      <sz val="10"/>
      <color indexed="8"/>
      <name val="Trebuchet MS"/>
      <family val="2"/>
    </font>
    <font>
      <sz val="10"/>
      <color indexed="10"/>
      <name val="Trebuchet MS"/>
      <family val="2"/>
    </font>
    <font>
      <sz val="11"/>
      <color indexed="8"/>
      <name val="Trebuchet MS"/>
      <family val="2"/>
    </font>
    <font>
      <b/>
      <sz val="18"/>
      <color indexed="8"/>
      <name val="Trebuchet MS"/>
      <family val="2"/>
    </font>
    <font>
      <b/>
      <sz val="10"/>
      <color indexed="10"/>
      <name val="Trebuchet MS"/>
      <family val="2"/>
    </font>
    <font>
      <sz val="10"/>
      <name val="Arial"/>
      <family val="2"/>
    </font>
    <font>
      <sz val="10"/>
      <color indexed="63"/>
      <name val="Trebuchet MS"/>
      <family val="2"/>
    </font>
    <font>
      <b/>
      <sz val="10"/>
      <color indexed="63"/>
      <name val="Trebuchet MS"/>
      <family val="2"/>
    </font>
    <font>
      <u/>
      <sz val="10"/>
      <color indexed="8"/>
      <name val="Trebuchet MS"/>
      <family val="2"/>
    </font>
    <font>
      <sz val="10"/>
      <color indexed="10"/>
      <name val="Trebuchet MS"/>
      <family val="2"/>
    </font>
    <font>
      <sz val="10"/>
      <color indexed="8"/>
      <name val="Trebuchet MS"/>
      <family val="2"/>
    </font>
    <font>
      <sz val="10"/>
      <color indexed="10"/>
      <name val="Trebuchet MS"/>
      <family val="2"/>
    </font>
    <font>
      <sz val="11"/>
      <color theme="1"/>
      <name val="Calibri"/>
      <family val="2"/>
      <scheme val="minor"/>
    </font>
    <font>
      <sz val="10"/>
      <color rgb="FFFF0000"/>
      <name val="Trebuchet MS"/>
      <family val="2"/>
    </font>
    <font>
      <sz val="8"/>
      <color rgb="FF000000"/>
      <name val="Tahoma"/>
      <family val="2"/>
    </font>
  </fonts>
  <fills count="12">
    <fill>
      <patternFill patternType="none"/>
    </fill>
    <fill>
      <patternFill patternType="gray125"/>
    </fill>
    <fill>
      <patternFill patternType="solid">
        <fgColor indexed="22"/>
        <bgColor indexed="64"/>
      </patternFill>
    </fill>
    <fill>
      <patternFill patternType="solid">
        <fgColor indexed="9"/>
        <bgColor indexed="64"/>
      </patternFill>
    </fill>
    <fill>
      <patternFill patternType="solid">
        <fgColor indexed="47"/>
        <bgColor indexed="64"/>
      </patternFill>
    </fill>
    <fill>
      <patternFill patternType="solid">
        <fgColor indexed="43"/>
        <bgColor indexed="64"/>
      </patternFill>
    </fill>
    <fill>
      <patternFill patternType="solid">
        <fgColor theme="9" tint="0.59999389629810485"/>
        <bgColor indexed="64"/>
      </patternFill>
    </fill>
    <fill>
      <patternFill patternType="solid">
        <fgColor rgb="FFFFFF99"/>
        <bgColor indexed="64"/>
      </patternFill>
    </fill>
    <fill>
      <patternFill patternType="solid">
        <fgColor theme="8" tint="0.79998168889431442"/>
        <bgColor indexed="64"/>
      </patternFill>
    </fill>
    <fill>
      <patternFill patternType="solid">
        <fgColor rgb="FFCFE5E9"/>
        <bgColor indexed="64"/>
      </patternFill>
    </fill>
    <fill>
      <patternFill patternType="solid">
        <fgColor rgb="FFFFC000"/>
        <bgColor indexed="64"/>
      </patternFill>
    </fill>
    <fill>
      <patternFill patternType="solid">
        <fgColor rgb="FFFFFF00"/>
        <bgColor indexed="64"/>
      </patternFill>
    </fill>
  </fills>
  <borders count="81">
    <border>
      <left/>
      <right/>
      <top/>
      <bottom/>
      <diagonal/>
    </border>
    <border>
      <left/>
      <right style="medium">
        <color indexed="64"/>
      </right>
      <top/>
      <bottom/>
      <diagonal/>
    </border>
    <border>
      <left/>
      <right/>
      <top/>
      <bottom style="medium">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style="medium">
        <color indexed="64"/>
      </top>
      <bottom/>
      <diagonal/>
    </border>
    <border>
      <left style="medium">
        <color indexed="64"/>
      </left>
      <right/>
      <top/>
      <bottom style="medium">
        <color indexed="64"/>
      </bottom>
      <diagonal/>
    </border>
    <border>
      <left style="medium">
        <color indexed="64"/>
      </left>
      <right/>
      <top/>
      <bottom/>
      <diagonal/>
    </border>
    <border>
      <left/>
      <right style="medium">
        <color indexed="64"/>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bottom style="medium">
        <color indexed="64"/>
      </bottom>
      <diagonal/>
    </border>
    <border>
      <left style="medium">
        <color indexed="64"/>
      </left>
      <right style="thin">
        <color indexed="64"/>
      </right>
      <top style="thin">
        <color indexed="64"/>
      </top>
      <bottom style="medium">
        <color indexed="64"/>
      </bottom>
      <diagonal/>
    </border>
    <border>
      <left/>
      <right/>
      <top style="thin">
        <color indexed="64"/>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
      <left style="medium">
        <color indexed="64"/>
      </left>
      <right style="hair">
        <color indexed="64"/>
      </right>
      <top/>
      <bottom style="hair">
        <color indexed="64"/>
      </bottom>
      <diagonal/>
    </border>
    <border>
      <left style="hair">
        <color indexed="64"/>
      </left>
      <right style="hair">
        <color indexed="64"/>
      </right>
      <top/>
      <bottom style="hair">
        <color indexed="64"/>
      </bottom>
      <diagonal/>
    </border>
    <border>
      <left/>
      <right style="thin">
        <color indexed="64"/>
      </right>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bottom style="medium">
        <color indexed="64"/>
      </bottom>
      <diagonal/>
    </border>
    <border>
      <left style="hair">
        <color indexed="64"/>
      </left>
      <right style="hair">
        <color indexed="64"/>
      </right>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hair">
        <color indexed="64"/>
      </right>
      <top style="thin">
        <color indexed="64"/>
      </top>
      <bottom/>
      <diagonal/>
    </border>
    <border>
      <left style="hair">
        <color indexed="64"/>
      </left>
      <right style="hair">
        <color indexed="64"/>
      </right>
      <top style="thin">
        <color indexed="64"/>
      </top>
      <bottom/>
      <diagonal/>
    </border>
    <border>
      <left style="medium">
        <color indexed="64"/>
      </left>
      <right style="hair">
        <color indexed="64"/>
      </right>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bottom style="thin">
        <color indexed="64"/>
      </bottom>
      <diagonal/>
    </border>
    <border>
      <left/>
      <right style="hair">
        <color indexed="64"/>
      </right>
      <top/>
      <bottom style="thin">
        <color indexed="64"/>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top/>
      <bottom style="medium">
        <color indexed="64"/>
      </bottom>
      <diagonal/>
    </border>
    <border>
      <left/>
      <right style="hair">
        <color indexed="64"/>
      </right>
      <top/>
      <bottom style="medium">
        <color indexed="64"/>
      </bottom>
      <diagonal/>
    </border>
    <border>
      <left style="medium">
        <color indexed="64"/>
      </left>
      <right style="hair">
        <color indexed="64"/>
      </right>
      <top/>
      <bottom/>
      <diagonal/>
    </border>
    <border>
      <left style="hair">
        <color indexed="64"/>
      </left>
      <right style="hair">
        <color indexed="64"/>
      </right>
      <top/>
      <bottom/>
      <diagonal/>
    </border>
    <border>
      <left style="medium">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top/>
      <bottom style="double">
        <color indexed="64"/>
      </bottom>
      <diagonal/>
    </border>
    <border>
      <left/>
      <right style="thin">
        <color indexed="64"/>
      </right>
      <top/>
      <bottom style="double">
        <color indexed="64"/>
      </bottom>
      <diagonal/>
    </border>
    <border>
      <left style="thin">
        <color indexed="64"/>
      </left>
      <right style="medium">
        <color indexed="64"/>
      </right>
      <top style="thin">
        <color indexed="64"/>
      </top>
      <bottom style="double">
        <color indexed="64"/>
      </bottom>
      <diagonal/>
    </border>
    <border>
      <left style="hair">
        <color indexed="64"/>
      </left>
      <right/>
      <top style="double">
        <color indexed="64"/>
      </top>
      <bottom style="thin">
        <color indexed="64"/>
      </bottom>
      <diagonal/>
    </border>
    <border>
      <left/>
      <right style="hair">
        <color indexed="64"/>
      </right>
      <top style="double">
        <color indexed="64"/>
      </top>
      <bottom style="thin">
        <color indexed="64"/>
      </bottom>
      <diagonal/>
    </border>
    <border>
      <left style="thin">
        <color indexed="64"/>
      </left>
      <right/>
      <top/>
      <bottom style="medium">
        <color indexed="64"/>
      </bottom>
      <diagonal/>
    </border>
    <border>
      <left style="hair">
        <color indexed="64"/>
      </left>
      <right/>
      <top style="thin">
        <color indexed="64"/>
      </top>
      <bottom/>
      <diagonal/>
    </border>
    <border>
      <left style="hair">
        <color indexed="64"/>
      </left>
      <right/>
      <top style="double">
        <color indexed="64"/>
      </top>
      <bottom/>
      <diagonal/>
    </border>
    <border>
      <left/>
      <right style="medium">
        <color indexed="64"/>
      </right>
      <top style="double">
        <color indexed="64"/>
      </top>
      <bottom/>
      <diagonal/>
    </border>
  </borders>
  <cellStyleXfs count="65">
    <xf numFmtId="0" fontId="0" fillId="0" borderId="0"/>
    <xf numFmtId="166" fontId="4" fillId="0" borderId="0" applyFont="0" applyFill="0" applyBorder="0" applyAlignment="0" applyProtection="0"/>
    <xf numFmtId="166" fontId="8" fillId="0" borderId="0" applyFont="0" applyFill="0" applyBorder="0" applyAlignment="0" applyProtection="0"/>
    <xf numFmtId="166" fontId="4" fillId="0" borderId="0" applyFont="0" applyFill="0" applyBorder="0" applyAlignment="0" applyProtection="0"/>
    <xf numFmtId="166" fontId="8" fillId="0" borderId="0" applyFont="0" applyFill="0" applyBorder="0" applyAlignment="0" applyProtection="0"/>
    <xf numFmtId="166" fontId="4" fillId="0" borderId="0" applyFont="0" applyFill="0" applyBorder="0" applyAlignment="0" applyProtection="0"/>
    <xf numFmtId="166" fontId="8" fillId="0" borderId="0" applyFont="0" applyFill="0" applyBorder="0" applyAlignment="0" applyProtection="0"/>
    <xf numFmtId="166" fontId="4" fillId="0" borderId="0" applyFont="0" applyFill="0" applyBorder="0" applyAlignment="0" applyProtection="0"/>
    <xf numFmtId="0" fontId="10" fillId="0" borderId="0"/>
    <xf numFmtId="0" fontId="8" fillId="0" borderId="0"/>
    <xf numFmtId="0" fontId="10" fillId="0" borderId="0"/>
    <xf numFmtId="0" fontId="3" fillId="0" borderId="0"/>
    <xf numFmtId="0" fontId="2" fillId="0" borderId="0"/>
    <xf numFmtId="0" fontId="3" fillId="0" borderId="0"/>
    <xf numFmtId="0" fontId="2" fillId="0" borderId="0"/>
    <xf numFmtId="0" fontId="2" fillId="0" borderId="0"/>
    <xf numFmtId="0" fontId="10" fillId="0" borderId="0"/>
    <xf numFmtId="0" fontId="3" fillId="0" borderId="0"/>
    <xf numFmtId="0" fontId="2" fillId="0" borderId="0"/>
    <xf numFmtId="0" fontId="3" fillId="0" borderId="0"/>
    <xf numFmtId="0" fontId="2" fillId="0" borderId="0"/>
    <xf numFmtId="0" fontId="2" fillId="0" borderId="0"/>
    <xf numFmtId="0" fontId="4" fillId="0" borderId="0"/>
    <xf numFmtId="0" fontId="4" fillId="0" borderId="0"/>
    <xf numFmtId="0" fontId="4" fillId="0" borderId="0"/>
    <xf numFmtId="0" fontId="4" fillId="0" borderId="0"/>
    <xf numFmtId="0" fontId="4" fillId="0" borderId="0"/>
    <xf numFmtId="0" fontId="10" fillId="0" borderId="0"/>
    <xf numFmtId="0" fontId="3" fillId="0" borderId="0"/>
    <xf numFmtId="0" fontId="2" fillId="0" borderId="0"/>
    <xf numFmtId="0" fontId="3" fillId="0" borderId="0"/>
    <xf numFmtId="0" fontId="2" fillId="0" borderId="0"/>
    <xf numFmtId="0" fontId="2" fillId="0" borderId="0"/>
    <xf numFmtId="0" fontId="8" fillId="0" borderId="0"/>
    <xf numFmtId="0" fontId="4" fillId="0" borderId="0"/>
    <xf numFmtId="0" fontId="3" fillId="0" borderId="0"/>
    <xf numFmtId="0" fontId="3" fillId="0" borderId="0"/>
    <xf numFmtId="0" fontId="2" fillId="0" borderId="0"/>
    <xf numFmtId="0" fontId="2" fillId="0" borderId="0"/>
    <xf numFmtId="0" fontId="3" fillId="0" borderId="0"/>
    <xf numFmtId="0" fontId="2" fillId="0" borderId="0"/>
    <xf numFmtId="0" fontId="18" fillId="0" borderId="0"/>
    <xf numFmtId="0" fontId="4" fillId="0" borderId="0"/>
    <xf numFmtId="0" fontId="4" fillId="0" borderId="0"/>
    <xf numFmtId="0" fontId="2" fillId="0" borderId="0"/>
    <xf numFmtId="0" fontId="25" fillId="0" borderId="0"/>
    <xf numFmtId="0" fontId="25" fillId="0" borderId="0"/>
    <xf numFmtId="0" fontId="25" fillId="0" borderId="0"/>
    <xf numFmtId="0" fontId="25" fillId="0" borderId="0"/>
    <xf numFmtId="0" fontId="25" fillId="0" borderId="0"/>
    <xf numFmtId="0" fontId="8" fillId="0" borderId="0"/>
    <xf numFmtId="0" fontId="4" fillId="0" borderId="0"/>
    <xf numFmtId="0" fontId="4" fillId="0" borderId="0"/>
    <xf numFmtId="0" fontId="4" fillId="0" borderId="0"/>
    <xf numFmtId="0" fontId="4" fillId="0" borderId="0"/>
    <xf numFmtId="0" fontId="4" fillId="0" borderId="0"/>
    <xf numFmtId="0" fontId="15" fillId="0" borderId="0"/>
    <xf numFmtId="0" fontId="15" fillId="0" borderId="0"/>
    <xf numFmtId="0" fontId="15" fillId="0" borderId="0"/>
    <xf numFmtId="0" fontId="15" fillId="0" borderId="0"/>
    <xf numFmtId="0" fontId="1" fillId="0" borderId="0"/>
    <xf numFmtId="0" fontId="1" fillId="0" borderId="0"/>
    <xf numFmtId="0" fontId="1" fillId="0" borderId="0"/>
    <xf numFmtId="0" fontId="1" fillId="0" borderId="0"/>
    <xf numFmtId="0" fontId="1" fillId="0" borderId="0"/>
  </cellStyleXfs>
  <cellXfs count="377">
    <xf numFmtId="0" fontId="0" fillId="0" borderId="0" xfId="0"/>
    <xf numFmtId="0" fontId="5" fillId="0" borderId="0" xfId="0" applyFont="1"/>
    <xf numFmtId="0" fontId="5" fillId="0" borderId="0" xfId="0" applyFont="1" applyBorder="1"/>
    <xf numFmtId="0" fontId="5" fillId="0" borderId="0" xfId="0" applyFont="1" applyFill="1" applyBorder="1" applyAlignment="1">
      <alignment horizontal="center" vertical="center" wrapText="1"/>
    </xf>
    <xf numFmtId="0" fontId="7" fillId="0" borderId="0" xfId="0" applyFont="1"/>
    <xf numFmtId="0" fontId="12" fillId="0" borderId="0" xfId="57" applyFont="1" applyFill="1"/>
    <xf numFmtId="16" fontId="17" fillId="3" borderId="0" xfId="0" quotePrefix="1" applyNumberFormat="1" applyFont="1" applyFill="1" applyBorder="1" applyAlignment="1">
      <alignment horizontal="center"/>
    </xf>
    <xf numFmtId="0" fontId="17" fillId="3" borderId="0" xfId="0" quotePrefix="1" applyFont="1" applyFill="1" applyBorder="1" applyAlignment="1">
      <alignment horizontal="center"/>
    </xf>
    <xf numFmtId="0" fontId="5" fillId="4" borderId="0" xfId="0" applyFont="1" applyFill="1"/>
    <xf numFmtId="2" fontId="14" fillId="3" borderId="0" xfId="0" applyNumberFormat="1" applyFont="1" applyFill="1"/>
    <xf numFmtId="0" fontId="14" fillId="3" borderId="0" xfId="0" applyFont="1" applyFill="1" applyBorder="1" applyAlignment="1">
      <alignment horizontal="left" vertical="center"/>
    </xf>
    <xf numFmtId="0" fontId="14" fillId="3" borderId="0" xfId="0" applyFont="1" applyFill="1" applyBorder="1"/>
    <xf numFmtId="0" fontId="14" fillId="0" borderId="0" xfId="0" applyFont="1"/>
    <xf numFmtId="0" fontId="5" fillId="0" borderId="0" xfId="42" applyFont="1"/>
    <xf numFmtId="0" fontId="5" fillId="0" borderId="0" xfId="42" applyFont="1" applyBorder="1"/>
    <xf numFmtId="0" fontId="5" fillId="0" borderId="4" xfId="42" applyFont="1" applyBorder="1" applyAlignment="1">
      <alignment horizontal="left"/>
    </xf>
    <xf numFmtId="0" fontId="9" fillId="0" borderId="0" xfId="42" applyFont="1" applyBorder="1" applyAlignment="1">
      <alignment horizontal="center" vertical="center"/>
    </xf>
    <xf numFmtId="0" fontId="5" fillId="0" borderId="2" xfId="42" applyFont="1" applyBorder="1"/>
    <xf numFmtId="0" fontId="5" fillId="0" borderId="2" xfId="42" applyFont="1" applyBorder="1" applyAlignment="1">
      <alignment horizontal="center" vertical="center"/>
    </xf>
    <xf numFmtId="0" fontId="12" fillId="0" borderId="0" xfId="11" applyFont="1" applyFill="1" applyBorder="1"/>
    <xf numFmtId="0" fontId="11" fillId="0" borderId="0" xfId="11" applyFont="1" applyFill="1" applyBorder="1" applyAlignment="1">
      <alignment horizontal="center" vertical="center" wrapText="1"/>
    </xf>
    <xf numFmtId="0" fontId="12" fillId="0" borderId="0" xfId="11" applyFont="1" applyBorder="1"/>
    <xf numFmtId="0" fontId="7" fillId="0" borderId="0" xfId="11" applyFont="1" applyFill="1" applyProtection="1"/>
    <xf numFmtId="0" fontId="19" fillId="0" borderId="0" xfId="11" applyFont="1" applyFill="1" applyProtection="1"/>
    <xf numFmtId="0" fontId="19" fillId="0" borderId="0" xfId="11" applyFont="1" applyFill="1"/>
    <xf numFmtId="0" fontId="12" fillId="0" borderId="0" xfId="11" applyFont="1"/>
    <xf numFmtId="0" fontId="7" fillId="0" borderId="0" xfId="11" applyFont="1" applyProtection="1"/>
    <xf numFmtId="0" fontId="12" fillId="0" borderId="22" xfId="11" applyFont="1" applyFill="1" applyBorder="1" applyAlignment="1">
      <alignment vertical="center"/>
    </xf>
    <xf numFmtId="0" fontId="12" fillId="0" borderId="15" xfId="11" applyFont="1" applyBorder="1"/>
    <xf numFmtId="0" fontId="12" fillId="3" borderId="15" xfId="11" applyFont="1" applyFill="1" applyBorder="1" applyAlignment="1">
      <alignment horizontal="right" vertical="center"/>
    </xf>
    <xf numFmtId="0" fontId="12" fillId="0" borderId="0" xfId="11" applyFont="1" applyProtection="1"/>
    <xf numFmtId="0" fontId="12" fillId="3" borderId="0" xfId="11" applyFont="1" applyFill="1" applyBorder="1" applyAlignment="1">
      <alignment horizontal="right" vertical="center"/>
    </xf>
    <xf numFmtId="0" fontId="12" fillId="0" borderId="36" xfId="11" applyFont="1" applyFill="1" applyBorder="1" applyAlignment="1">
      <alignment horizontal="right" vertical="center"/>
    </xf>
    <xf numFmtId="0" fontId="12" fillId="0" borderId="0" xfId="11" applyFont="1" applyFill="1" applyBorder="1" applyAlignment="1" applyProtection="1">
      <alignment horizontal="right"/>
    </xf>
    <xf numFmtId="0" fontId="12" fillId="0" borderId="0" xfId="11" applyFont="1" applyFill="1" applyBorder="1" applyAlignment="1" applyProtection="1"/>
    <xf numFmtId="0" fontId="20" fillId="0" borderId="0" xfId="11" applyFont="1" applyFill="1" applyBorder="1" applyAlignment="1" applyProtection="1">
      <alignment horizontal="right" vertical="center" wrapText="1"/>
    </xf>
    <xf numFmtId="0" fontId="19" fillId="0" borderId="0" xfId="11" applyFont="1" applyFill="1" applyBorder="1" applyAlignment="1" applyProtection="1"/>
    <xf numFmtId="0" fontId="14" fillId="0" borderId="0" xfId="11" applyFont="1" applyFill="1" applyProtection="1"/>
    <xf numFmtId="0" fontId="14" fillId="0" borderId="0" xfId="11" applyFont="1" applyProtection="1"/>
    <xf numFmtId="0" fontId="12" fillId="3" borderId="20" xfId="11" applyFont="1" applyFill="1" applyBorder="1" applyAlignment="1">
      <alignment horizontal="left" vertical="center" wrapText="1"/>
    </xf>
    <xf numFmtId="0" fontId="12" fillId="3" borderId="16" xfId="11" applyFont="1" applyFill="1" applyBorder="1" applyAlignment="1">
      <alignment horizontal="center" vertical="center" wrapText="1"/>
    </xf>
    <xf numFmtId="0" fontId="12" fillId="3" borderId="16" xfId="11" applyFont="1" applyFill="1" applyBorder="1" applyAlignment="1">
      <alignment horizontal="left" vertical="center" wrapText="1"/>
    </xf>
    <xf numFmtId="0" fontId="12" fillId="3" borderId="16" xfId="11" applyFont="1" applyFill="1" applyBorder="1" applyAlignment="1">
      <alignment horizontal="center" vertical="center"/>
    </xf>
    <xf numFmtId="0" fontId="12" fillId="3" borderId="21" xfId="11" applyFont="1" applyFill="1" applyBorder="1" applyAlignment="1">
      <alignment horizontal="center" vertical="center"/>
    </xf>
    <xf numFmtId="0" fontId="14" fillId="3" borderId="0" xfId="11" applyFont="1" applyFill="1" applyProtection="1"/>
    <xf numFmtId="0" fontId="7" fillId="3" borderId="0" xfId="11" applyFont="1" applyFill="1" applyProtection="1"/>
    <xf numFmtId="0" fontId="19" fillId="3" borderId="0" xfId="11" applyFont="1" applyFill="1"/>
    <xf numFmtId="0" fontId="12" fillId="3" borderId="0" xfId="11" applyFont="1" applyFill="1"/>
    <xf numFmtId="0" fontId="5" fillId="0" borderId="37" xfId="11" applyFont="1" applyBorder="1" applyAlignment="1">
      <alignment horizontal="right" vertical="center"/>
    </xf>
    <xf numFmtId="0" fontId="7" fillId="0" borderId="0" xfId="11" applyFont="1" applyFill="1" applyBorder="1" applyProtection="1"/>
    <xf numFmtId="0" fontId="4" fillId="0" borderId="20" xfId="42" applyFont="1" applyBorder="1" applyAlignment="1">
      <alignment horizontal="left" vertical="center"/>
    </xf>
    <xf numFmtId="0" fontId="9" fillId="0" borderId="16" xfId="42" applyFont="1" applyBorder="1" applyAlignment="1">
      <alignment horizontal="left"/>
    </xf>
    <xf numFmtId="0" fontId="5" fillId="0" borderId="16" xfId="42" applyFont="1" applyBorder="1"/>
    <xf numFmtId="0" fontId="4" fillId="0" borderId="16" xfId="42" applyFont="1" applyBorder="1" applyAlignment="1">
      <alignment horizontal="left" vertical="center"/>
    </xf>
    <xf numFmtId="0" fontId="4" fillId="0" borderId="21" xfId="42" applyFont="1" applyBorder="1" applyAlignment="1">
      <alignment horizontal="left" vertical="center"/>
    </xf>
    <xf numFmtId="0" fontId="4" fillId="0" borderId="0" xfId="42" applyFont="1" applyBorder="1" applyAlignment="1" applyProtection="1">
      <alignment horizontal="left" vertical="center"/>
    </xf>
    <xf numFmtId="0" fontId="5" fillId="0" borderId="0" xfId="42" applyFont="1" applyProtection="1"/>
    <xf numFmtId="165" fontId="6" fillId="0" borderId="0" xfId="42" applyNumberFormat="1" applyFont="1" applyBorder="1" applyAlignment="1" applyProtection="1">
      <alignment horizontal="center" vertical="center"/>
    </xf>
    <xf numFmtId="0" fontId="5" fillId="0" borderId="24" xfId="42" applyFont="1" applyBorder="1" applyAlignment="1">
      <alignment horizontal="center" vertical="center"/>
    </xf>
    <xf numFmtId="0" fontId="19" fillId="0" borderId="0" xfId="11" applyFont="1" applyFill="1" applyBorder="1" applyProtection="1"/>
    <xf numFmtId="0" fontId="19" fillId="0" borderId="0" xfId="11" applyFont="1" applyFill="1" applyBorder="1"/>
    <xf numFmtId="0" fontId="12" fillId="3" borderId="18" xfId="11" applyFont="1" applyFill="1" applyBorder="1" applyAlignment="1">
      <alignment horizontal="left" vertical="center" wrapText="1"/>
    </xf>
    <xf numFmtId="0" fontId="12" fillId="3" borderId="0" xfId="11" applyFont="1" applyFill="1" applyBorder="1" applyAlignment="1">
      <alignment horizontal="center" vertical="center" wrapText="1"/>
    </xf>
    <xf numFmtId="0" fontId="12" fillId="3" borderId="0" xfId="11" applyFont="1" applyFill="1" applyBorder="1" applyAlignment="1">
      <alignment horizontal="left" vertical="center" wrapText="1"/>
    </xf>
    <xf numFmtId="0" fontId="12" fillId="3" borderId="0" xfId="11" applyFont="1" applyFill="1" applyBorder="1" applyAlignment="1">
      <alignment horizontal="center" vertical="center"/>
    </xf>
    <xf numFmtId="0" fontId="12" fillId="3" borderId="1" xfId="11" applyFont="1" applyFill="1" applyBorder="1" applyAlignment="1">
      <alignment horizontal="center" vertical="center"/>
    </xf>
    <xf numFmtId="0" fontId="12" fillId="0" borderId="0" xfId="11" applyFont="1" applyFill="1"/>
    <xf numFmtId="0" fontId="13" fillId="2" borderId="10" xfId="42" applyFont="1" applyFill="1" applyBorder="1" applyAlignment="1">
      <alignment horizontal="left" vertical="center"/>
    </xf>
    <xf numFmtId="0" fontId="12" fillId="2" borderId="11" xfId="42" applyFont="1" applyFill="1" applyBorder="1"/>
    <xf numFmtId="0" fontId="13" fillId="2" borderId="10" xfId="42" applyFont="1" applyFill="1" applyBorder="1" applyAlignment="1"/>
    <xf numFmtId="0" fontId="12" fillId="2" borderId="9" xfId="42" applyFont="1" applyFill="1" applyBorder="1" applyAlignment="1"/>
    <xf numFmtId="0" fontId="12" fillId="2" borderId="9" xfId="42" applyFont="1" applyFill="1" applyBorder="1"/>
    <xf numFmtId="0" fontId="12" fillId="3" borderId="11" xfId="42" applyFont="1" applyFill="1" applyBorder="1"/>
    <xf numFmtId="0" fontId="5" fillId="3" borderId="9" xfId="42" applyFont="1" applyFill="1" applyBorder="1"/>
    <xf numFmtId="0" fontId="5" fillId="3" borderId="11" xfId="42" applyFont="1" applyFill="1" applyBorder="1"/>
    <xf numFmtId="0" fontId="7" fillId="0" borderId="0" xfId="11" applyFont="1" applyFill="1"/>
    <xf numFmtId="0" fontId="12" fillId="3" borderId="6" xfId="42" applyFont="1" applyFill="1" applyBorder="1" applyAlignment="1">
      <alignment horizontal="left" vertical="center"/>
    </xf>
    <xf numFmtId="0" fontId="12" fillId="3" borderId="7" xfId="42" applyFont="1" applyFill="1" applyBorder="1"/>
    <xf numFmtId="0" fontId="12" fillId="3" borderId="6" xfId="42" applyFont="1" applyFill="1" applyBorder="1"/>
    <xf numFmtId="0" fontId="12" fillId="3" borderId="0" xfId="42" applyFont="1" applyFill="1" applyBorder="1" applyAlignment="1"/>
    <xf numFmtId="0" fontId="12" fillId="3" borderId="0" xfId="42" applyFont="1" applyFill="1" applyBorder="1"/>
    <xf numFmtId="0" fontId="21" fillId="3" borderId="6" xfId="42" applyFont="1" applyFill="1" applyBorder="1"/>
    <xf numFmtId="0" fontId="12" fillId="3" borderId="0" xfId="42" applyFont="1" applyFill="1" applyBorder="1" applyAlignment="1">
      <alignment horizontal="left"/>
    </xf>
    <xf numFmtId="0" fontId="5" fillId="3" borderId="0" xfId="42" applyFont="1" applyFill="1" applyBorder="1" applyAlignment="1">
      <alignment horizontal="left"/>
    </xf>
    <xf numFmtId="0" fontId="5" fillId="3" borderId="7" xfId="42" applyFont="1" applyFill="1" applyBorder="1"/>
    <xf numFmtId="0" fontId="12" fillId="3" borderId="3" xfId="42" applyFont="1" applyFill="1" applyBorder="1" applyAlignment="1">
      <alignment vertical="top"/>
    </xf>
    <xf numFmtId="0" fontId="12" fillId="3" borderId="4" xfId="42" applyFont="1" applyFill="1" applyBorder="1"/>
    <xf numFmtId="0" fontId="12" fillId="3" borderId="5" xfId="42" applyFont="1" applyFill="1" applyBorder="1"/>
    <xf numFmtId="0" fontId="21" fillId="3" borderId="6" xfId="42" applyFont="1" applyFill="1" applyBorder="1" applyAlignment="1">
      <alignment wrapText="1"/>
    </xf>
    <xf numFmtId="0" fontId="21" fillId="3" borderId="4" xfId="42" applyFont="1" applyFill="1" applyBorder="1"/>
    <xf numFmtId="0" fontId="12" fillId="3" borderId="4" xfId="42" applyFont="1" applyFill="1" applyBorder="1" applyAlignment="1">
      <alignment horizontal="left"/>
    </xf>
    <xf numFmtId="0" fontId="5" fillId="3" borderId="4" xfId="42" applyFont="1" applyFill="1" applyBorder="1" applyAlignment="1">
      <alignment horizontal="left"/>
    </xf>
    <xf numFmtId="0" fontId="5" fillId="3" borderId="5" xfId="42" applyFont="1" applyFill="1" applyBorder="1"/>
    <xf numFmtId="0" fontId="12" fillId="2" borderId="9" xfId="11" applyFont="1" applyFill="1" applyBorder="1" applyAlignment="1"/>
    <xf numFmtId="0" fontId="4" fillId="0" borderId="0" xfId="42" applyBorder="1" applyAlignment="1">
      <alignment horizontal="right" vertical="center"/>
    </xf>
    <xf numFmtId="0" fontId="4" fillId="0" borderId="7" xfId="42" applyBorder="1" applyAlignment="1">
      <alignment horizontal="right" vertical="center"/>
    </xf>
    <xf numFmtId="0" fontId="5" fillId="3" borderId="0" xfId="42" applyFont="1" applyFill="1" applyBorder="1" applyAlignment="1">
      <alignment wrapText="1"/>
    </xf>
    <xf numFmtId="0" fontId="12" fillId="3" borderId="0" xfId="42" applyFont="1" applyFill="1" applyBorder="1" applyAlignment="1">
      <alignment wrapText="1"/>
    </xf>
    <xf numFmtId="0" fontId="12" fillId="3" borderId="7" xfId="42" applyFont="1" applyFill="1" applyBorder="1" applyAlignment="1">
      <alignment wrapText="1"/>
    </xf>
    <xf numFmtId="0" fontId="12" fillId="3" borderId="3" xfId="42" applyFont="1" applyFill="1" applyBorder="1" applyAlignment="1">
      <alignment horizontal="left" vertical="center"/>
    </xf>
    <xf numFmtId="0" fontId="5" fillId="3" borderId="4" xfId="42" applyFont="1" applyFill="1" applyBorder="1"/>
    <xf numFmtId="0" fontId="13" fillId="2" borderId="6" xfId="42" applyFont="1" applyFill="1" applyBorder="1"/>
    <xf numFmtId="0" fontId="12" fillId="2" borderId="0" xfId="42" applyFont="1" applyFill="1" applyBorder="1"/>
    <xf numFmtId="0" fontId="21" fillId="3" borderId="6" xfId="42" applyFont="1" applyFill="1" applyBorder="1" applyAlignment="1"/>
    <xf numFmtId="0" fontId="12" fillId="3" borderId="9" xfId="42" applyFont="1" applyFill="1" applyBorder="1"/>
    <xf numFmtId="0" fontId="13" fillId="2" borderId="6" xfId="42" applyFont="1" applyFill="1" applyBorder="1" applyAlignment="1"/>
    <xf numFmtId="0" fontId="21" fillId="3" borderId="6" xfId="42" applyFont="1" applyFill="1" applyBorder="1" applyAlignment="1">
      <alignment vertical="top"/>
    </xf>
    <xf numFmtId="0" fontId="21" fillId="3" borderId="3" xfId="42" applyFont="1" applyFill="1" applyBorder="1" applyAlignment="1">
      <alignment vertical="top"/>
    </xf>
    <xf numFmtId="0" fontId="12" fillId="3" borderId="5" xfId="42" applyFont="1" applyFill="1" applyBorder="1" applyAlignment="1">
      <alignment horizontal="left"/>
    </xf>
    <xf numFmtId="0" fontId="7" fillId="0" borderId="0" xfId="11" applyFont="1"/>
    <xf numFmtId="0" fontId="14" fillId="3" borderId="0" xfId="59" applyFont="1" applyFill="1" applyBorder="1" applyAlignment="1">
      <alignment horizontal="left" vertical="top"/>
    </xf>
    <xf numFmtId="0" fontId="14" fillId="3" borderId="0" xfId="8" applyFont="1" applyFill="1"/>
    <xf numFmtId="1" fontId="14" fillId="3" borderId="0" xfId="0" applyNumberFormat="1" applyFont="1" applyFill="1" applyAlignment="1">
      <alignment horizontal="center"/>
    </xf>
    <xf numFmtId="2" fontId="14" fillId="3" borderId="0" xfId="0" applyNumberFormat="1" applyFont="1" applyFill="1" applyBorder="1" applyAlignment="1">
      <alignment horizontal="center"/>
    </xf>
    <xf numFmtId="2" fontId="14" fillId="3" borderId="0" xfId="0" applyNumberFormat="1" applyFont="1" applyFill="1" applyBorder="1" applyAlignment="1">
      <alignment horizontal="center" vertical="center"/>
    </xf>
    <xf numFmtId="0" fontId="14" fillId="3" borderId="0" xfId="0" applyFont="1" applyFill="1"/>
    <xf numFmtId="0" fontId="14" fillId="3" borderId="0" xfId="56" applyFont="1" applyFill="1" applyBorder="1" applyAlignment="1">
      <alignment horizontal="left" vertical="center"/>
    </xf>
    <xf numFmtId="0" fontId="14" fillId="3" borderId="0" xfId="0" applyFont="1" applyFill="1" applyBorder="1" applyAlignment="1">
      <alignment horizontal="center"/>
    </xf>
    <xf numFmtId="0" fontId="14" fillId="3" borderId="0" xfId="56" applyFont="1" applyFill="1" applyBorder="1" applyAlignment="1">
      <alignment horizontal="left" vertical="top"/>
    </xf>
    <xf numFmtId="0" fontId="14" fillId="3" borderId="0" xfId="59" applyFont="1" applyFill="1" applyBorder="1" applyAlignment="1">
      <alignment horizontal="left" vertical="center"/>
    </xf>
    <xf numFmtId="0" fontId="14" fillId="3" borderId="0" xfId="8" applyFont="1" applyFill="1" applyBorder="1"/>
    <xf numFmtId="2" fontId="14" fillId="3" borderId="0" xfId="0" applyNumberFormat="1" applyFont="1" applyFill="1" applyAlignment="1">
      <alignment horizontal="center"/>
    </xf>
    <xf numFmtId="164" fontId="14" fillId="3" borderId="0" xfId="52" applyNumberFormat="1" applyFont="1" applyFill="1"/>
    <xf numFmtId="0" fontId="14" fillId="3" borderId="0" xfId="59" applyFont="1" applyFill="1" applyBorder="1" applyAlignment="1">
      <alignment horizontal="left" vertical="center" wrapText="1"/>
    </xf>
    <xf numFmtId="0" fontId="14" fillId="3" borderId="0" xfId="0" quotePrefix="1" applyFont="1" applyFill="1" applyBorder="1" applyAlignment="1">
      <alignment horizontal="center"/>
    </xf>
    <xf numFmtId="0" fontId="14" fillId="3" borderId="0" xfId="0" quotePrefix="1" applyFont="1" applyFill="1" applyAlignment="1">
      <alignment horizontal="center"/>
    </xf>
    <xf numFmtId="164" fontId="14" fillId="0" borderId="0" xfId="52" applyNumberFormat="1" applyFont="1"/>
    <xf numFmtId="1" fontId="14" fillId="3" borderId="0" xfId="0" applyNumberFormat="1" applyFont="1" applyFill="1" applyBorder="1" applyAlignment="1">
      <alignment horizontal="center" vertical="center"/>
    </xf>
    <xf numFmtId="164" fontId="14" fillId="3" borderId="0" xfId="0" applyNumberFormat="1" applyFont="1" applyFill="1"/>
    <xf numFmtId="1" fontId="14" fillId="3" borderId="0" xfId="0" applyNumberFormat="1" applyFont="1" applyFill="1" applyBorder="1" applyAlignment="1">
      <alignment horizontal="center"/>
    </xf>
    <xf numFmtId="0" fontId="14" fillId="3" borderId="0" xfId="58" applyFont="1" applyFill="1"/>
    <xf numFmtId="164" fontId="14" fillId="3" borderId="0" xfId="0" applyNumberFormat="1" applyFont="1" applyFill="1" applyBorder="1"/>
    <xf numFmtId="0" fontId="14" fillId="0" borderId="0" xfId="0" applyFont="1" applyAlignment="1"/>
    <xf numFmtId="164" fontId="22" fillId="3" borderId="0" xfId="0" applyNumberFormat="1" applyFont="1" applyFill="1"/>
    <xf numFmtId="0" fontId="22" fillId="0" borderId="0" xfId="0" applyFont="1"/>
    <xf numFmtId="49" fontId="14" fillId="0" borderId="0" xfId="0" quotePrefix="1" applyNumberFormat="1" applyFont="1"/>
    <xf numFmtId="0" fontId="14" fillId="0" borderId="0" xfId="0" quotePrefix="1" applyFont="1"/>
    <xf numFmtId="0" fontId="23" fillId="4" borderId="0" xfId="0" applyFont="1" applyFill="1"/>
    <xf numFmtId="0" fontId="5" fillId="0" borderId="0" xfId="0" quotePrefix="1" applyFont="1"/>
    <xf numFmtId="2" fontId="14" fillId="3" borderId="0" xfId="48" applyNumberFormat="1" applyFont="1" applyFill="1" applyAlignment="1">
      <alignment horizontal="center"/>
    </xf>
    <xf numFmtId="0" fontId="14" fillId="3" borderId="0" xfId="57" applyFont="1" applyFill="1"/>
    <xf numFmtId="0" fontId="14" fillId="3" borderId="0" xfId="48" applyFont="1" applyFill="1"/>
    <xf numFmtId="164" fontId="14" fillId="3" borderId="0" xfId="57" applyNumberFormat="1" applyFont="1" applyFill="1"/>
    <xf numFmtId="0" fontId="14" fillId="3" borderId="0" xfId="0" quotePrefix="1" applyNumberFormat="1" applyFont="1" applyFill="1" applyBorder="1" applyAlignment="1">
      <alignment horizontal="right"/>
    </xf>
    <xf numFmtId="0" fontId="24" fillId="0" borderId="0" xfId="0" applyFont="1"/>
    <xf numFmtId="164" fontId="12" fillId="5" borderId="8" xfId="11" applyNumberFormat="1" applyFont="1" applyFill="1" applyBorder="1" applyAlignment="1" applyProtection="1">
      <alignment horizontal="center" vertical="center"/>
      <protection locked="0"/>
    </xf>
    <xf numFmtId="0" fontId="5" fillId="6" borderId="0" xfId="0" applyFont="1" applyFill="1"/>
    <xf numFmtId="0" fontId="26" fillId="0" borderId="0" xfId="0" applyFont="1"/>
    <xf numFmtId="0" fontId="12" fillId="0" borderId="0" xfId="11" applyFont="1" applyFill="1" applyBorder="1" applyAlignment="1" applyProtection="1">
      <alignment horizontal="right"/>
    </xf>
    <xf numFmtId="0" fontId="12" fillId="5" borderId="8" xfId="11" applyFont="1" applyFill="1" applyBorder="1" applyAlignment="1" applyProtection="1">
      <alignment horizontal="center" vertical="center"/>
      <protection locked="0"/>
    </xf>
    <xf numFmtId="0" fontId="12" fillId="5" borderId="53" xfId="11" applyFont="1" applyFill="1" applyBorder="1" applyAlignment="1" applyProtection="1">
      <alignment horizontal="center" vertical="center" wrapText="1"/>
      <protection locked="0"/>
    </xf>
    <xf numFmtId="0" fontId="12" fillId="5" borderId="55" xfId="11" applyFont="1" applyFill="1" applyBorder="1" applyAlignment="1" applyProtection="1">
      <alignment horizontal="center" vertical="center" wrapText="1"/>
      <protection locked="0"/>
    </xf>
    <xf numFmtId="0" fontId="12" fillId="0" borderId="0" xfId="11" applyFont="1" applyFill="1" applyBorder="1" applyAlignment="1" applyProtection="1">
      <alignment horizontal="right"/>
    </xf>
    <xf numFmtId="0" fontId="5" fillId="0" borderId="26" xfId="11" applyFont="1" applyBorder="1" applyAlignment="1">
      <alignment horizontal="right" vertical="center"/>
    </xf>
    <xf numFmtId="0" fontId="14" fillId="0" borderId="0" xfId="11" applyFont="1" applyFill="1" applyBorder="1" applyProtection="1"/>
    <xf numFmtId="0" fontId="12" fillId="0" borderId="2" xfId="11" applyFont="1" applyFill="1" applyBorder="1" applyAlignment="1">
      <alignment wrapText="1"/>
    </xf>
    <xf numFmtId="0" fontId="5" fillId="10" borderId="0" xfId="0" applyFont="1" applyFill="1"/>
    <xf numFmtId="0" fontId="6" fillId="10" borderId="0" xfId="0" applyFont="1" applyFill="1"/>
    <xf numFmtId="0" fontId="12" fillId="5" borderId="61" xfId="11" applyFont="1" applyFill="1" applyBorder="1" applyAlignment="1" applyProtection="1">
      <alignment horizontal="center" vertical="center" wrapText="1"/>
      <protection locked="0"/>
    </xf>
    <xf numFmtId="0" fontId="12" fillId="5" borderId="42" xfId="11" applyFont="1" applyFill="1" applyBorder="1" applyAlignment="1" applyProtection="1">
      <alignment horizontal="center" vertical="center" wrapText="1"/>
      <protection locked="0"/>
    </xf>
    <xf numFmtId="0" fontId="12" fillId="5" borderId="54" xfId="11" applyFont="1" applyFill="1" applyBorder="1" applyAlignment="1" applyProtection="1">
      <alignment horizontal="center" vertical="center" wrapText="1"/>
      <protection locked="0"/>
    </xf>
    <xf numFmtId="0" fontId="12" fillId="5" borderId="13" xfId="11" applyFont="1" applyFill="1" applyBorder="1" applyAlignment="1" applyProtection="1">
      <alignment horizontal="center" vertical="center"/>
      <protection locked="0"/>
    </xf>
    <xf numFmtId="0" fontId="12" fillId="0" borderId="14" xfId="11" applyFont="1" applyFill="1" applyBorder="1" applyAlignment="1">
      <alignment horizontal="right" vertical="center"/>
    </xf>
    <xf numFmtId="0" fontId="12" fillId="0" borderId="0" xfId="11" applyFont="1" applyFill="1" applyBorder="1" applyAlignment="1">
      <alignment horizontal="right" vertical="center"/>
    </xf>
    <xf numFmtId="49" fontId="12" fillId="5" borderId="62" xfId="11" applyNumberFormat="1" applyFont="1" applyFill="1" applyBorder="1" applyAlignment="1" applyProtection="1">
      <alignment horizontal="right" vertical="center" wrapText="1"/>
      <protection locked="0"/>
    </xf>
    <xf numFmtId="49" fontId="12" fillId="5" borderId="63" xfId="11" applyNumberFormat="1" applyFont="1" applyFill="1" applyBorder="1" applyAlignment="1" applyProtection="1">
      <alignment horizontal="left" vertical="center" wrapText="1"/>
      <protection locked="0"/>
    </xf>
    <xf numFmtId="49" fontId="12" fillId="5" borderId="64" xfId="11" applyNumberFormat="1" applyFont="1" applyFill="1" applyBorder="1" applyAlignment="1" applyProtection="1">
      <alignment horizontal="right" vertical="center" wrapText="1"/>
      <protection locked="0"/>
    </xf>
    <xf numFmtId="49" fontId="12" fillId="5" borderId="65" xfId="11" applyNumberFormat="1" applyFont="1" applyFill="1" applyBorder="1" applyAlignment="1" applyProtection="1">
      <alignment horizontal="left" vertical="center" wrapText="1"/>
      <protection locked="0"/>
    </xf>
    <xf numFmtId="49" fontId="12" fillId="5" borderId="66" xfId="11" applyNumberFormat="1" applyFont="1" applyFill="1" applyBorder="1" applyAlignment="1" applyProtection="1">
      <alignment horizontal="right" vertical="center" wrapText="1"/>
      <protection locked="0"/>
    </xf>
    <xf numFmtId="49" fontId="12" fillId="5" borderId="67" xfId="11" applyNumberFormat="1" applyFont="1" applyFill="1" applyBorder="1" applyAlignment="1" applyProtection="1">
      <alignment horizontal="left" vertical="center" wrapText="1"/>
      <protection locked="0"/>
    </xf>
    <xf numFmtId="49" fontId="21" fillId="5" borderId="62" xfId="11" applyNumberFormat="1" applyFont="1" applyFill="1" applyBorder="1" applyAlignment="1" applyProtection="1">
      <alignment horizontal="right" vertical="center" wrapText="1"/>
      <protection locked="0"/>
    </xf>
    <xf numFmtId="49" fontId="21" fillId="5" borderId="63" xfId="11" applyNumberFormat="1" applyFont="1" applyFill="1" applyBorder="1" applyAlignment="1" applyProtection="1">
      <alignment horizontal="left" vertical="center" wrapText="1"/>
      <protection locked="0"/>
    </xf>
    <xf numFmtId="49" fontId="21" fillId="5" borderId="64" xfId="11" applyNumberFormat="1" applyFont="1" applyFill="1" applyBorder="1" applyAlignment="1" applyProtection="1">
      <alignment horizontal="right" vertical="center" wrapText="1"/>
      <protection locked="0"/>
    </xf>
    <xf numFmtId="49" fontId="21" fillId="5" borderId="65" xfId="11" applyNumberFormat="1" applyFont="1" applyFill="1" applyBorder="1" applyAlignment="1" applyProtection="1">
      <alignment horizontal="left" vertical="center" wrapText="1"/>
      <protection locked="0"/>
    </xf>
    <xf numFmtId="0" fontId="12" fillId="2" borderId="71" xfId="11" applyFont="1" applyFill="1" applyBorder="1" applyAlignment="1">
      <alignment horizontal="center" vertical="center"/>
    </xf>
    <xf numFmtId="49" fontId="12" fillId="5" borderId="75" xfId="11" applyNumberFormat="1" applyFont="1" applyFill="1" applyBorder="1" applyAlignment="1" applyProtection="1">
      <alignment horizontal="right" vertical="center" wrapText="1"/>
      <protection locked="0"/>
    </xf>
    <xf numFmtId="49" fontId="12" fillId="5" borderId="76" xfId="11" applyNumberFormat="1" applyFont="1" applyFill="1" applyBorder="1" applyAlignment="1" applyProtection="1">
      <alignment horizontal="left" vertical="center" wrapText="1"/>
      <protection locked="0"/>
    </xf>
    <xf numFmtId="0" fontId="12" fillId="0" borderId="0" xfId="11" applyFont="1" applyFill="1" applyBorder="1" applyAlignment="1">
      <alignment wrapText="1"/>
    </xf>
    <xf numFmtId="0" fontId="12" fillId="0" borderId="33" xfId="11" applyFont="1" applyFill="1" applyBorder="1" applyAlignment="1">
      <alignment vertical="center"/>
    </xf>
    <xf numFmtId="0" fontId="12" fillId="0" borderId="4" xfId="11" applyFont="1" applyBorder="1"/>
    <xf numFmtId="0" fontId="12" fillId="0" borderId="34" xfId="11" applyFont="1" applyBorder="1"/>
    <xf numFmtId="0" fontId="11" fillId="0" borderId="0" xfId="11" applyFont="1" applyBorder="1" applyAlignment="1">
      <alignment vertical="center" wrapText="1"/>
    </xf>
    <xf numFmtId="0" fontId="12" fillId="0" borderId="16" xfId="11" applyFont="1" applyFill="1" applyBorder="1" applyAlignment="1">
      <alignment wrapText="1"/>
    </xf>
    <xf numFmtId="0" fontId="11" fillId="0" borderId="16" xfId="11" applyFont="1" applyBorder="1" applyAlignment="1">
      <alignment vertical="center" wrapText="1"/>
    </xf>
    <xf numFmtId="0" fontId="11" fillId="0" borderId="21" xfId="11" applyFont="1" applyBorder="1" applyAlignment="1">
      <alignment vertical="center" wrapText="1"/>
    </xf>
    <xf numFmtId="0" fontId="12" fillId="0" borderId="49" xfId="11" applyFont="1" applyFill="1" applyBorder="1" applyAlignment="1">
      <alignment horizontal="right" vertical="center"/>
    </xf>
    <xf numFmtId="0" fontId="12" fillId="0" borderId="2" xfId="11" applyFont="1" applyFill="1" applyBorder="1"/>
    <xf numFmtId="0" fontId="11" fillId="0" borderId="2" xfId="11" applyFont="1" applyFill="1" applyBorder="1" applyAlignment="1">
      <alignment horizontal="center" vertical="center" wrapText="1"/>
    </xf>
    <xf numFmtId="0" fontId="12" fillId="0" borderId="14" xfId="11" applyFont="1" applyFill="1" applyBorder="1" applyAlignment="1">
      <alignment vertical="center"/>
    </xf>
    <xf numFmtId="0" fontId="5" fillId="0" borderId="0" xfId="11" applyFont="1" applyFill="1" applyBorder="1" applyAlignment="1">
      <alignment horizontal="right" vertical="center"/>
    </xf>
    <xf numFmtId="0" fontId="5" fillId="0" borderId="0" xfId="11" applyFont="1" applyFill="1" applyBorder="1" applyAlignment="1" applyProtection="1">
      <alignment horizontal="left" wrapText="1"/>
      <protection locked="0"/>
    </xf>
    <xf numFmtId="0" fontId="12" fillId="0" borderId="18" xfId="11" applyFont="1" applyFill="1" applyBorder="1" applyAlignment="1">
      <alignment vertical="center"/>
    </xf>
    <xf numFmtId="0" fontId="12" fillId="0" borderId="1" xfId="11" applyFont="1" applyBorder="1"/>
    <xf numFmtId="0" fontId="12" fillId="0" borderId="13" xfId="11" applyFont="1" applyBorder="1"/>
    <xf numFmtId="0" fontId="12" fillId="3" borderId="14" xfId="11" applyFont="1" applyFill="1" applyBorder="1" applyAlignment="1">
      <alignment horizontal="right" vertical="center"/>
    </xf>
    <xf numFmtId="0" fontId="12" fillId="0" borderId="10" xfId="11" applyFont="1" applyFill="1" applyBorder="1" applyAlignment="1">
      <alignment vertical="center"/>
    </xf>
    <xf numFmtId="164" fontId="12" fillId="5" borderId="13" xfId="11" applyNumberFormat="1" applyFont="1" applyFill="1" applyBorder="1" applyAlignment="1" applyProtection="1">
      <alignment horizontal="center" vertical="center"/>
      <protection locked="0"/>
    </xf>
    <xf numFmtId="0" fontId="12" fillId="0" borderId="44" xfId="11" applyFont="1" applyFill="1" applyBorder="1" applyAlignment="1">
      <alignment horizontal="right" vertical="center"/>
    </xf>
    <xf numFmtId="0" fontId="12" fillId="0" borderId="22" xfId="11" applyFont="1" applyFill="1" applyBorder="1" applyAlignment="1">
      <alignment horizontal="right" vertical="center"/>
    </xf>
    <xf numFmtId="0" fontId="12" fillId="0" borderId="28" xfId="11" applyFont="1" applyFill="1" applyBorder="1" applyAlignment="1">
      <alignment vertical="center"/>
    </xf>
    <xf numFmtId="0" fontId="12" fillId="0" borderId="10" xfId="11" applyFont="1" applyFill="1" applyBorder="1" applyAlignment="1">
      <alignment horizontal="right" vertical="center"/>
    </xf>
    <xf numFmtId="0" fontId="12" fillId="3" borderId="10" xfId="11" applyFont="1" applyFill="1" applyBorder="1" applyAlignment="1">
      <alignment horizontal="right" vertical="center"/>
    </xf>
    <xf numFmtId="0" fontId="12" fillId="5" borderId="13" xfId="11" applyFont="1" applyFill="1" applyBorder="1" applyAlignment="1" applyProtection="1">
      <alignment vertical="center"/>
      <protection locked="0"/>
    </xf>
    <xf numFmtId="0" fontId="5" fillId="11" borderId="0" xfId="0" applyFont="1" applyFill="1"/>
    <xf numFmtId="49" fontId="12" fillId="5" borderId="58" xfId="11" applyNumberFormat="1" applyFont="1" applyFill="1" applyBorder="1" applyAlignment="1" applyProtection="1">
      <alignment horizontal="center" vertical="center" wrapText="1"/>
      <protection locked="0"/>
    </xf>
    <xf numFmtId="49" fontId="12" fillId="5" borderId="41" xfId="11" applyNumberFormat="1" applyFont="1" applyFill="1" applyBorder="1" applyAlignment="1" applyProtection="1">
      <alignment horizontal="center" vertical="center" wrapText="1"/>
      <protection locked="0"/>
    </xf>
    <xf numFmtId="0" fontId="12" fillId="5" borderId="59" xfId="11" applyFont="1" applyFill="1" applyBorder="1" applyAlignment="1" applyProtection="1">
      <alignment horizontal="center" vertical="center" wrapText="1"/>
      <protection locked="0"/>
    </xf>
    <xf numFmtId="0" fontId="12" fillId="5" borderId="42" xfId="11" applyFont="1" applyFill="1" applyBorder="1" applyAlignment="1" applyProtection="1">
      <alignment horizontal="center" vertical="center" wrapText="1"/>
      <protection locked="0"/>
    </xf>
    <xf numFmtId="49" fontId="12" fillId="5" borderId="59" xfId="11" applyNumberFormat="1" applyFont="1" applyFill="1" applyBorder="1" applyAlignment="1" applyProtection="1">
      <alignment horizontal="center" vertical="center" wrapText="1"/>
      <protection locked="0"/>
    </xf>
    <xf numFmtId="49" fontId="12" fillId="5" borderId="42" xfId="11" applyNumberFormat="1" applyFont="1" applyFill="1" applyBorder="1" applyAlignment="1" applyProtection="1">
      <alignment horizontal="center" vertical="center" wrapText="1"/>
      <protection locked="0"/>
    </xf>
    <xf numFmtId="0" fontId="12" fillId="5" borderId="59" xfId="11" applyFont="1" applyFill="1" applyBorder="1" applyAlignment="1" applyProtection="1">
      <alignment horizontal="center" vertical="center"/>
      <protection locked="0"/>
    </xf>
    <xf numFmtId="0" fontId="12" fillId="5" borderId="42" xfId="11" applyFont="1" applyFill="1" applyBorder="1" applyAlignment="1" applyProtection="1">
      <alignment horizontal="center" vertical="center"/>
      <protection locked="0"/>
    </xf>
    <xf numFmtId="49" fontId="12" fillId="5" borderId="68" xfId="11" applyNumberFormat="1" applyFont="1" applyFill="1" applyBorder="1" applyAlignment="1" applyProtection="1">
      <alignment horizontal="center" vertical="center" wrapText="1"/>
      <protection locked="0"/>
    </xf>
    <xf numFmtId="0" fontId="12" fillId="5" borderId="69" xfId="11" applyFont="1" applyFill="1" applyBorder="1" applyAlignment="1" applyProtection="1">
      <alignment horizontal="center" vertical="center" wrapText="1"/>
      <protection locked="0"/>
    </xf>
    <xf numFmtId="49" fontId="12" fillId="5" borderId="69" xfId="11" applyNumberFormat="1" applyFont="1" applyFill="1" applyBorder="1" applyAlignment="1" applyProtection="1">
      <alignment horizontal="center" vertical="center" wrapText="1"/>
      <protection locked="0"/>
    </xf>
    <xf numFmtId="0" fontId="12" fillId="5" borderId="69" xfId="11" applyFont="1" applyFill="1" applyBorder="1" applyAlignment="1" applyProtection="1">
      <alignment horizontal="center" vertical="center"/>
      <protection locked="0"/>
    </xf>
    <xf numFmtId="49" fontId="12" fillId="5" borderId="60" xfId="11" applyNumberFormat="1" applyFont="1" applyFill="1" applyBorder="1" applyAlignment="1" applyProtection="1">
      <alignment horizontal="center" vertical="center" wrapText="1"/>
      <protection locked="0"/>
    </xf>
    <xf numFmtId="0" fontId="12" fillId="5" borderId="54" xfId="11" applyFont="1" applyFill="1" applyBorder="1" applyAlignment="1" applyProtection="1">
      <alignment horizontal="center" vertical="center" wrapText="1"/>
      <protection locked="0"/>
    </xf>
    <xf numFmtId="49" fontId="12" fillId="5" borderId="54" xfId="11" applyNumberFormat="1" applyFont="1" applyFill="1" applyBorder="1" applyAlignment="1" applyProtection="1">
      <alignment horizontal="center" vertical="center" wrapText="1"/>
      <protection locked="0"/>
    </xf>
    <xf numFmtId="0" fontId="12" fillId="5" borderId="54" xfId="11" applyFont="1" applyFill="1" applyBorder="1" applyAlignment="1" applyProtection="1">
      <alignment horizontal="center" vertical="center"/>
      <protection locked="0"/>
    </xf>
    <xf numFmtId="0" fontId="5" fillId="5" borderId="38" xfId="11" applyFont="1" applyFill="1" applyBorder="1" applyAlignment="1" applyProtection="1">
      <alignment horizontal="left" wrapText="1"/>
      <protection locked="0"/>
    </xf>
    <xf numFmtId="0" fontId="5" fillId="5" borderId="46" xfId="11" applyFont="1" applyFill="1" applyBorder="1" applyAlignment="1" applyProtection="1">
      <alignment horizontal="left" wrapText="1"/>
      <protection locked="0"/>
    </xf>
    <xf numFmtId="0" fontId="9" fillId="7" borderId="18" xfId="42" applyFont="1" applyFill="1" applyBorder="1" applyAlignment="1" applyProtection="1">
      <alignment horizontal="center" vertical="center"/>
      <protection locked="0"/>
    </xf>
    <xf numFmtId="0" fontId="4" fillId="7" borderId="0" xfId="42" applyFill="1" applyBorder="1" applyAlignment="1" applyProtection="1">
      <alignment horizontal="center" vertical="center"/>
      <protection locked="0"/>
    </xf>
    <xf numFmtId="0" fontId="4" fillId="7" borderId="17" xfId="42" applyFill="1" applyBorder="1" applyAlignment="1" applyProtection="1">
      <protection locked="0"/>
    </xf>
    <xf numFmtId="0" fontId="4" fillId="7" borderId="2" xfId="42" applyFill="1" applyBorder="1" applyAlignment="1" applyProtection="1">
      <protection locked="0"/>
    </xf>
    <xf numFmtId="0" fontId="9" fillId="7" borderId="0" xfId="42" applyFont="1" applyFill="1" applyBorder="1" applyAlignment="1" applyProtection="1">
      <alignment horizontal="center" vertical="center"/>
      <protection locked="0"/>
    </xf>
    <xf numFmtId="0" fontId="16" fillId="0" borderId="0" xfId="11" applyFont="1" applyFill="1" applyBorder="1" applyAlignment="1">
      <alignment horizontal="center" vertical="center" wrapText="1"/>
    </xf>
    <xf numFmtId="0" fontId="12" fillId="0" borderId="56" xfId="11" applyFont="1" applyFill="1" applyBorder="1" applyAlignment="1">
      <alignment horizontal="right" vertical="center"/>
    </xf>
    <xf numFmtId="0" fontId="12" fillId="0" borderId="29" xfId="11" applyFont="1" applyFill="1" applyBorder="1" applyAlignment="1">
      <alignment horizontal="right" vertical="center"/>
    </xf>
    <xf numFmtId="0" fontId="12" fillId="7" borderId="29" xfId="11" applyFont="1" applyFill="1" applyBorder="1" applyAlignment="1" applyProtection="1">
      <alignment horizontal="center" vertical="center"/>
      <protection locked="0"/>
    </xf>
    <xf numFmtId="0" fontId="12" fillId="7" borderId="30" xfId="11" applyFont="1" applyFill="1" applyBorder="1" applyAlignment="1" applyProtection="1">
      <alignment horizontal="center" vertical="center"/>
      <protection locked="0"/>
    </xf>
    <xf numFmtId="0" fontId="12" fillId="5" borderId="15" xfId="11" applyFont="1" applyFill="1" applyBorder="1" applyAlignment="1" applyProtection="1">
      <alignment horizontal="center" vertical="center"/>
      <protection locked="0"/>
    </xf>
    <xf numFmtId="0" fontId="12" fillId="5" borderId="35" xfId="11" applyFont="1" applyFill="1" applyBorder="1" applyAlignment="1" applyProtection="1">
      <alignment horizontal="center" vertical="center"/>
      <protection locked="0"/>
    </xf>
    <xf numFmtId="0" fontId="12" fillId="5" borderId="13" xfId="11" applyFont="1" applyFill="1" applyBorder="1" applyAlignment="1" applyProtection="1">
      <alignment horizontal="center" vertical="center"/>
      <protection locked="0"/>
    </xf>
    <xf numFmtId="0" fontId="12" fillId="0" borderId="31" xfId="11" applyFont="1" applyFill="1" applyBorder="1" applyAlignment="1">
      <alignment horizontal="left" vertical="center"/>
    </xf>
    <xf numFmtId="0" fontId="12" fillId="0" borderId="9" xfId="11" applyFont="1" applyFill="1" applyBorder="1" applyAlignment="1">
      <alignment horizontal="left" vertical="center"/>
    </xf>
    <xf numFmtId="0" fontId="12" fillId="5" borderId="9" xfId="11" applyFont="1" applyFill="1" applyBorder="1" applyAlignment="1" applyProtection="1">
      <alignment horizontal="center" vertical="center"/>
      <protection locked="0"/>
    </xf>
    <xf numFmtId="0" fontId="12" fillId="5" borderId="11" xfId="11" applyFont="1" applyFill="1" applyBorder="1" applyAlignment="1" applyProtection="1">
      <alignment horizontal="center" vertical="center"/>
      <protection locked="0"/>
    </xf>
    <xf numFmtId="167" fontId="12" fillId="5" borderId="9" xfId="11" applyNumberFormat="1" applyFont="1" applyFill="1" applyBorder="1" applyAlignment="1" applyProtection="1">
      <alignment horizontal="center" vertical="center"/>
      <protection locked="0"/>
    </xf>
    <xf numFmtId="167" fontId="12" fillId="5" borderId="32" xfId="11" applyNumberFormat="1" applyFont="1" applyFill="1" applyBorder="1" applyAlignment="1" applyProtection="1">
      <alignment horizontal="center" vertical="center"/>
      <protection locked="0"/>
    </xf>
    <xf numFmtId="0" fontId="12" fillId="0" borderId="14" xfId="11" applyFont="1" applyFill="1" applyBorder="1" applyAlignment="1">
      <alignment horizontal="right" vertical="center"/>
    </xf>
    <xf numFmtId="0" fontId="12" fillId="0" borderId="15" xfId="11" applyFont="1" applyFill="1" applyBorder="1" applyAlignment="1">
      <alignment horizontal="right" vertical="center"/>
    </xf>
    <xf numFmtId="0" fontId="12" fillId="0" borderId="0" xfId="11" applyFont="1" applyFill="1" applyBorder="1" applyAlignment="1">
      <alignment horizontal="left" wrapText="1"/>
    </xf>
    <xf numFmtId="0" fontId="12" fillId="7" borderId="0" xfId="11" applyFont="1" applyFill="1" applyBorder="1" applyAlignment="1" applyProtection="1">
      <alignment horizontal="left" wrapText="1"/>
      <protection locked="0"/>
    </xf>
    <xf numFmtId="0" fontId="13" fillId="7" borderId="29" xfId="11" applyFont="1" applyFill="1" applyBorder="1" applyAlignment="1" applyProtection="1">
      <alignment horizontal="center" vertical="center"/>
      <protection locked="0"/>
    </xf>
    <xf numFmtId="0" fontId="13" fillId="7" borderId="57" xfId="11" applyFont="1" applyFill="1" applyBorder="1" applyAlignment="1" applyProtection="1">
      <alignment horizontal="center" vertical="center"/>
      <protection locked="0"/>
    </xf>
    <xf numFmtId="0" fontId="13" fillId="0" borderId="26" xfId="11" applyFont="1" applyFill="1" applyBorder="1" applyAlignment="1">
      <alignment horizontal="right" vertical="center"/>
    </xf>
    <xf numFmtId="0" fontId="13" fillId="0" borderId="24" xfId="11" applyFont="1" applyFill="1" applyBorder="1" applyAlignment="1">
      <alignment horizontal="right" vertical="center"/>
    </xf>
    <xf numFmtId="0" fontId="12" fillId="5" borderId="24" xfId="11" applyFont="1" applyFill="1" applyBorder="1" applyAlignment="1" applyProtection="1">
      <alignment horizontal="center" vertical="center" wrapText="1"/>
      <protection locked="0"/>
    </xf>
    <xf numFmtId="0" fontId="12" fillId="5" borderId="47" xfId="11" applyFont="1" applyFill="1" applyBorder="1" applyAlignment="1" applyProtection="1">
      <alignment horizontal="center" vertical="center" wrapText="1"/>
      <protection locked="0"/>
    </xf>
    <xf numFmtId="0" fontId="12" fillId="0" borderId="27" xfId="11" applyFont="1" applyFill="1" applyBorder="1" applyAlignment="1">
      <alignment horizontal="right" vertical="center"/>
    </xf>
    <xf numFmtId="0" fontId="12" fillId="0" borderId="24" xfId="11" applyFont="1" applyFill="1" applyBorder="1" applyAlignment="1">
      <alignment horizontal="right" vertical="center"/>
    </xf>
    <xf numFmtId="0" fontId="12" fillId="5" borderId="25" xfId="11" applyFont="1" applyFill="1" applyBorder="1" applyAlignment="1" applyProtection="1">
      <alignment horizontal="center" vertical="center" wrapText="1"/>
      <protection locked="0"/>
    </xf>
    <xf numFmtId="0" fontId="12" fillId="2" borderId="48" xfId="11" applyFont="1" applyFill="1" applyBorder="1" applyAlignment="1">
      <alignment horizontal="center" vertical="center"/>
    </xf>
    <xf numFmtId="0" fontId="12" fillId="2" borderId="70" xfId="11" applyFont="1" applyFill="1" applyBorder="1" applyAlignment="1">
      <alignment horizontal="center" vertical="center"/>
    </xf>
    <xf numFmtId="0" fontId="12" fillId="2" borderId="12" xfId="11" applyFont="1" applyFill="1" applyBorder="1" applyAlignment="1">
      <alignment horizontal="center" vertical="center"/>
    </xf>
    <xf numFmtId="0" fontId="12" fillId="2" borderId="71" xfId="11" applyFont="1" applyFill="1" applyBorder="1" applyAlignment="1">
      <alignment horizontal="center" vertical="center"/>
    </xf>
    <xf numFmtId="0" fontId="12" fillId="2" borderId="12" xfId="11" applyFont="1" applyFill="1" applyBorder="1" applyAlignment="1">
      <alignment horizontal="center" vertical="center" wrapText="1"/>
    </xf>
    <xf numFmtId="0" fontId="4" fillId="2" borderId="71" xfId="42" applyFill="1" applyBorder="1" applyAlignment="1">
      <alignment horizontal="center" vertical="center" wrapText="1"/>
    </xf>
    <xf numFmtId="0" fontId="12" fillId="2" borderId="6" xfId="11" applyFont="1" applyFill="1" applyBorder="1" applyAlignment="1">
      <alignment horizontal="center" vertical="center"/>
    </xf>
    <xf numFmtId="0" fontId="0" fillId="0" borderId="7" xfId="0" applyBorder="1"/>
    <xf numFmtId="0" fontId="0" fillId="0" borderId="72" xfId="0" applyBorder="1"/>
    <xf numFmtId="0" fontId="0" fillId="0" borderId="73" xfId="0" applyBorder="1"/>
    <xf numFmtId="0" fontId="12" fillId="2" borderId="7" xfId="11" applyFont="1" applyFill="1" applyBorder="1" applyAlignment="1">
      <alignment horizontal="center" vertical="center"/>
    </xf>
    <xf numFmtId="0" fontId="12" fillId="2" borderId="72" xfId="11" applyFont="1" applyFill="1" applyBorder="1" applyAlignment="1">
      <alignment horizontal="center" vertical="center"/>
    </xf>
    <xf numFmtId="0" fontId="12" fillId="2" borderId="73" xfId="11" applyFont="1" applyFill="1" applyBorder="1" applyAlignment="1">
      <alignment horizontal="center" vertical="center"/>
    </xf>
    <xf numFmtId="0" fontId="13" fillId="2" borderId="12" xfId="11" applyFont="1" applyFill="1" applyBorder="1" applyAlignment="1">
      <alignment horizontal="center" vertical="center"/>
    </xf>
    <xf numFmtId="0" fontId="13" fillId="2" borderId="50" xfId="11" applyFont="1" applyFill="1" applyBorder="1" applyAlignment="1">
      <alignment horizontal="center" vertical="center"/>
    </xf>
    <xf numFmtId="0" fontId="12" fillId="2" borderId="74" xfId="11" applyFont="1" applyFill="1" applyBorder="1" applyAlignment="1">
      <alignment horizontal="center" vertical="center"/>
    </xf>
    <xf numFmtId="0" fontId="5" fillId="0" borderId="26" xfId="42" applyFont="1" applyBorder="1" applyAlignment="1">
      <alignment horizontal="center" vertical="center"/>
    </xf>
    <xf numFmtId="0" fontId="5" fillId="0" borderId="24" xfId="42" applyFont="1" applyBorder="1" applyAlignment="1">
      <alignment horizontal="center" vertical="center"/>
    </xf>
    <xf numFmtId="0" fontId="4" fillId="0" borderId="24" xfId="42" applyBorder="1" applyAlignment="1">
      <alignment horizontal="center" vertical="center"/>
    </xf>
    <xf numFmtId="0" fontId="5" fillId="0" borderId="2" xfId="42" applyFont="1" applyBorder="1" applyAlignment="1">
      <alignment horizontal="center" vertical="center"/>
    </xf>
    <xf numFmtId="0" fontId="4" fillId="0" borderId="19" xfId="42" applyBorder="1" applyAlignment="1">
      <alignment horizontal="center" vertical="center"/>
    </xf>
    <xf numFmtId="0" fontId="16" fillId="0" borderId="0" xfId="11" applyFont="1" applyBorder="1" applyAlignment="1">
      <alignment horizontal="center" vertical="center" wrapText="1"/>
    </xf>
    <xf numFmtId="0" fontId="12" fillId="0" borderId="28" xfId="11" applyFont="1" applyFill="1" applyBorder="1" applyAlignment="1">
      <alignment horizontal="right" vertical="center"/>
    </xf>
    <xf numFmtId="0" fontId="13" fillId="8" borderId="29" xfId="11" applyFont="1" applyFill="1" applyBorder="1" applyAlignment="1" applyProtection="1">
      <alignment horizontal="center" vertical="center"/>
      <protection locked="0"/>
    </xf>
    <xf numFmtId="0" fontId="13" fillId="8" borderId="57" xfId="11" applyFont="1" applyFill="1" applyBorder="1" applyAlignment="1" applyProtection="1">
      <alignment horizontal="center" vertical="center"/>
      <protection locked="0"/>
    </xf>
    <xf numFmtId="0" fontId="12" fillId="8" borderId="29" xfId="11" applyFont="1" applyFill="1" applyBorder="1" applyAlignment="1" applyProtection="1">
      <alignment horizontal="center" vertical="center"/>
      <protection locked="0"/>
    </xf>
    <xf numFmtId="0" fontId="12" fillId="8" borderId="30" xfId="11" applyFont="1" applyFill="1" applyBorder="1" applyAlignment="1" applyProtection="1">
      <alignment horizontal="center" vertical="center"/>
      <protection locked="0"/>
    </xf>
    <xf numFmtId="0" fontId="12" fillId="5" borderId="14" xfId="11" applyFont="1" applyFill="1" applyBorder="1" applyAlignment="1" applyProtection="1">
      <alignment horizontal="center" vertical="center"/>
      <protection locked="0"/>
    </xf>
    <xf numFmtId="0" fontId="12" fillId="5" borderId="32" xfId="11" applyFont="1" applyFill="1" applyBorder="1" applyAlignment="1" applyProtection="1">
      <alignment horizontal="center" vertical="center"/>
      <protection locked="0"/>
    </xf>
    <xf numFmtId="0" fontId="12" fillId="0" borderId="17" xfId="11" applyFont="1" applyFill="1" applyBorder="1" applyAlignment="1">
      <alignment horizontal="left" vertical="center"/>
    </xf>
    <xf numFmtId="0" fontId="12" fillId="0" borderId="2" xfId="11" applyFont="1" applyFill="1" applyBorder="1" applyAlignment="1">
      <alignment horizontal="left" vertical="center"/>
    </xf>
    <xf numFmtId="0" fontId="12" fillId="0" borderId="43" xfId="11" applyFont="1" applyFill="1" applyBorder="1" applyAlignment="1">
      <alignment horizontal="left" vertical="center"/>
    </xf>
    <xf numFmtId="0" fontId="12" fillId="5" borderId="44" xfId="11" applyFont="1" applyFill="1" applyBorder="1" applyAlignment="1" applyProtection="1">
      <alignment horizontal="center" vertical="center"/>
      <protection locked="0"/>
    </xf>
    <xf numFmtId="0" fontId="12" fillId="5" borderId="38" xfId="11" applyFont="1" applyFill="1" applyBorder="1" applyAlignment="1" applyProtection="1">
      <alignment horizontal="center" vertical="center"/>
      <protection locked="0"/>
    </xf>
    <xf numFmtId="0" fontId="12" fillId="5" borderId="45" xfId="11" applyFont="1" applyFill="1" applyBorder="1" applyAlignment="1" applyProtection="1">
      <alignment horizontal="center" vertical="center"/>
      <protection locked="0"/>
    </xf>
    <xf numFmtId="167" fontId="12" fillId="5" borderId="44" xfId="11" applyNumberFormat="1" applyFont="1" applyFill="1" applyBorder="1" applyAlignment="1" applyProtection="1">
      <alignment horizontal="center" vertical="center"/>
      <protection locked="0"/>
    </xf>
    <xf numFmtId="167" fontId="12" fillId="5" borderId="38" xfId="11" applyNumberFormat="1" applyFont="1" applyFill="1" applyBorder="1" applyAlignment="1" applyProtection="1">
      <alignment horizontal="center" vertical="center"/>
      <protection locked="0"/>
    </xf>
    <xf numFmtId="167" fontId="12" fillId="5" borderId="46" xfId="11" applyNumberFormat="1" applyFont="1" applyFill="1" applyBorder="1" applyAlignment="1" applyProtection="1">
      <alignment horizontal="center" vertical="center"/>
      <protection locked="0"/>
    </xf>
    <xf numFmtId="0" fontId="12" fillId="0" borderId="13" xfId="11" applyFont="1" applyFill="1" applyBorder="1" applyAlignment="1">
      <alignment horizontal="right" vertical="center"/>
    </xf>
    <xf numFmtId="0" fontId="12" fillId="5" borderId="27" xfId="11" applyFont="1" applyFill="1" applyBorder="1" applyAlignment="1" applyProtection="1">
      <alignment horizontal="center" vertical="center" wrapText="1"/>
      <protection locked="0"/>
    </xf>
    <xf numFmtId="0" fontId="5" fillId="5" borderId="44" xfId="11" applyFont="1" applyFill="1" applyBorder="1" applyAlignment="1" applyProtection="1">
      <alignment horizontal="left" wrapText="1"/>
      <protection locked="0"/>
    </xf>
    <xf numFmtId="0" fontId="13" fillId="2" borderId="10" xfId="42" applyFont="1" applyFill="1" applyBorder="1" applyAlignment="1">
      <alignment horizontal="left"/>
    </xf>
    <xf numFmtId="0" fontId="13" fillId="2" borderId="9" xfId="42" applyFont="1" applyFill="1" applyBorder="1" applyAlignment="1">
      <alignment horizontal="left"/>
    </xf>
    <xf numFmtId="0" fontId="12" fillId="3" borderId="0" xfId="42" applyFont="1" applyFill="1" applyBorder="1" applyAlignment="1">
      <alignment horizontal="left" wrapText="1"/>
    </xf>
    <xf numFmtId="0" fontId="12" fillId="5" borderId="10" xfId="42" applyFont="1" applyFill="1" applyBorder="1" applyAlignment="1">
      <alignment horizontal="left" vertical="center"/>
    </xf>
    <xf numFmtId="0" fontId="12" fillId="5" borderId="9" xfId="42" applyFont="1" applyFill="1" applyBorder="1" applyAlignment="1">
      <alignment horizontal="left" vertical="center"/>
    </xf>
    <xf numFmtId="0" fontId="12" fillId="5" borderId="11" xfId="42" applyFont="1" applyFill="1" applyBorder="1" applyAlignment="1">
      <alignment horizontal="left" vertical="center"/>
    </xf>
    <xf numFmtId="0" fontId="13" fillId="2" borderId="6" xfId="42" applyFont="1" applyFill="1" applyBorder="1" applyAlignment="1">
      <alignment horizontal="left"/>
    </xf>
    <xf numFmtId="0" fontId="13" fillId="2" borderId="0" xfId="42" applyFont="1" applyFill="1" applyBorder="1" applyAlignment="1">
      <alignment horizontal="left"/>
    </xf>
    <xf numFmtId="0" fontId="13" fillId="2" borderId="7" xfId="42" applyFont="1" applyFill="1" applyBorder="1" applyAlignment="1">
      <alignment horizontal="left"/>
    </xf>
    <xf numFmtId="0" fontId="4" fillId="0" borderId="9" xfId="42" applyBorder="1" applyAlignment="1"/>
    <xf numFmtId="0" fontId="4" fillId="0" borderId="11" xfId="42" applyBorder="1" applyAlignment="1"/>
    <xf numFmtId="0" fontId="12" fillId="3" borderId="6" xfId="42" applyFont="1" applyFill="1" applyBorder="1" applyAlignment="1">
      <alignment horizontal="left"/>
    </xf>
    <xf numFmtId="0" fontId="12" fillId="3" borderId="0" xfId="42" applyFont="1" applyFill="1" applyBorder="1" applyAlignment="1">
      <alignment horizontal="left"/>
    </xf>
    <xf numFmtId="0" fontId="12" fillId="3" borderId="7" xfId="42" applyFont="1" applyFill="1" applyBorder="1" applyAlignment="1">
      <alignment horizontal="left"/>
    </xf>
    <xf numFmtId="0" fontId="12" fillId="3" borderId="0" xfId="42" applyFont="1" applyFill="1" applyBorder="1" applyAlignment="1">
      <alignment horizontal="left" vertical="center" wrapText="1"/>
    </xf>
    <xf numFmtId="0" fontId="4" fillId="0" borderId="0" xfId="42" applyBorder="1" applyAlignment="1">
      <alignment horizontal="left" vertical="center"/>
    </xf>
    <xf numFmtId="0" fontId="4" fillId="0" borderId="7" xfId="42" applyBorder="1" applyAlignment="1">
      <alignment horizontal="left" vertical="center"/>
    </xf>
    <xf numFmtId="0" fontId="13" fillId="0" borderId="10" xfId="11" applyFont="1" applyBorder="1" applyAlignment="1">
      <alignment horizontal="left"/>
    </xf>
    <xf numFmtId="0" fontId="13" fillId="0" borderId="11" xfId="11" applyFont="1" applyBorder="1" applyAlignment="1">
      <alignment horizontal="left"/>
    </xf>
    <xf numFmtId="0" fontId="12" fillId="0" borderId="6" xfId="11" applyFont="1" applyBorder="1" applyAlignment="1">
      <alignment horizontal="left"/>
    </xf>
    <xf numFmtId="0" fontId="12" fillId="0" borderId="7" xfId="11" applyFont="1" applyBorder="1" applyAlignment="1">
      <alignment horizontal="left"/>
    </xf>
    <xf numFmtId="0" fontId="12" fillId="3" borderId="7" xfId="42" applyFont="1" applyFill="1" applyBorder="1" applyAlignment="1">
      <alignment horizontal="left" wrapText="1"/>
    </xf>
    <xf numFmtId="0" fontId="4" fillId="0" borderId="0" xfId="42" applyBorder="1" applyAlignment="1"/>
    <xf numFmtId="0" fontId="4" fillId="0" borderId="7" xfId="42" applyBorder="1" applyAlignment="1"/>
    <xf numFmtId="0" fontId="21" fillId="3" borderId="6" xfId="42" applyFont="1" applyFill="1" applyBorder="1" applyAlignment="1">
      <alignment vertical="center"/>
    </xf>
    <xf numFmtId="0" fontId="4" fillId="0" borderId="6" xfId="42" applyBorder="1" applyAlignment="1">
      <alignment vertical="center"/>
    </xf>
    <xf numFmtId="0" fontId="4" fillId="0" borderId="0" xfId="42" applyBorder="1" applyAlignment="1">
      <alignment vertical="center"/>
    </xf>
    <xf numFmtId="0" fontId="4" fillId="0" borderId="7" xfId="42" applyBorder="1" applyAlignment="1">
      <alignment vertical="center"/>
    </xf>
    <xf numFmtId="0" fontId="12" fillId="0" borderId="3" xfId="11" applyFont="1" applyBorder="1" applyAlignment="1"/>
    <xf numFmtId="0" fontId="4" fillId="0" borderId="4" xfId="42" applyBorder="1" applyAlignment="1"/>
    <xf numFmtId="0" fontId="4" fillId="0" borderId="5" xfId="42" applyBorder="1" applyAlignment="1"/>
    <xf numFmtId="0" fontId="12" fillId="0" borderId="3" xfId="11" applyFont="1" applyBorder="1" applyAlignment="1">
      <alignment horizontal="left"/>
    </xf>
    <xf numFmtId="0" fontId="12" fillId="0" borderId="5" xfId="11" applyFont="1" applyBorder="1" applyAlignment="1">
      <alignment horizontal="left"/>
    </xf>
    <xf numFmtId="0" fontId="5" fillId="3" borderId="3" xfId="42" applyFont="1" applyFill="1" applyBorder="1" applyAlignment="1">
      <alignment horizontal="left"/>
    </xf>
    <xf numFmtId="0" fontId="5" fillId="3" borderId="4" xfId="42" applyFont="1" applyFill="1" applyBorder="1" applyAlignment="1">
      <alignment horizontal="left"/>
    </xf>
    <xf numFmtId="0" fontId="5" fillId="3" borderId="5" xfId="42" applyFont="1" applyFill="1" applyBorder="1" applyAlignment="1">
      <alignment horizontal="left"/>
    </xf>
    <xf numFmtId="0" fontId="12" fillId="5" borderId="78" xfId="11" applyFont="1" applyFill="1" applyBorder="1" applyAlignment="1" applyProtection="1">
      <alignment horizontal="center" vertical="center"/>
      <protection locked="0"/>
    </xf>
    <xf numFmtId="0" fontId="12" fillId="5" borderId="62" xfId="11" applyFont="1" applyFill="1" applyBorder="1" applyAlignment="1" applyProtection="1">
      <alignment horizontal="center" vertical="center"/>
      <protection locked="0"/>
    </xf>
    <xf numFmtId="0" fontId="12" fillId="5" borderId="34" xfId="11" applyFont="1" applyFill="1" applyBorder="1" applyAlignment="1" applyProtection="1">
      <alignment horizontal="center" vertical="center"/>
      <protection locked="0"/>
    </xf>
    <xf numFmtId="0" fontId="12" fillId="5" borderId="66" xfId="11" applyFont="1" applyFill="1" applyBorder="1" applyAlignment="1" applyProtection="1">
      <alignment horizontal="center" vertical="center"/>
      <protection locked="0"/>
    </xf>
    <xf numFmtId="0" fontId="12" fillId="5" borderId="19" xfId="11" applyFont="1" applyFill="1" applyBorder="1" applyAlignment="1" applyProtection="1">
      <alignment horizontal="center" vertical="center"/>
      <protection locked="0"/>
    </xf>
    <xf numFmtId="0" fontId="12" fillId="5" borderId="79" xfId="11" applyFont="1" applyFill="1" applyBorder="1" applyAlignment="1" applyProtection="1">
      <alignment horizontal="center" vertical="center"/>
      <protection locked="0"/>
    </xf>
    <xf numFmtId="0" fontId="12" fillId="5" borderId="80" xfId="11" applyFont="1" applyFill="1" applyBorder="1" applyAlignment="1" applyProtection="1">
      <alignment horizontal="center" vertical="center"/>
      <protection locked="0"/>
    </xf>
    <xf numFmtId="14" fontId="9" fillId="7" borderId="0" xfId="42" applyNumberFormat="1" applyFont="1" applyFill="1" applyBorder="1" applyAlignment="1" applyProtection="1">
      <alignment horizontal="center" vertical="center"/>
      <protection locked="0"/>
    </xf>
    <xf numFmtId="14" fontId="4" fillId="7" borderId="1" xfId="42" applyNumberFormat="1" applyFill="1" applyBorder="1" applyAlignment="1" applyProtection="1">
      <alignment horizontal="center" vertical="center"/>
      <protection locked="0"/>
    </xf>
    <xf numFmtId="0" fontId="4" fillId="7" borderId="19" xfId="42" applyFill="1" applyBorder="1" applyAlignment="1" applyProtection="1">
      <protection locked="0"/>
    </xf>
    <xf numFmtId="0" fontId="5" fillId="5" borderId="24" xfId="11" applyFont="1" applyFill="1" applyBorder="1" applyAlignment="1" applyProtection="1">
      <alignment horizontal="left" wrapText="1"/>
      <protection locked="0"/>
    </xf>
    <xf numFmtId="0" fontId="5" fillId="5" borderId="25" xfId="11" applyFont="1" applyFill="1" applyBorder="1" applyAlignment="1" applyProtection="1">
      <alignment horizontal="left" wrapText="1"/>
      <protection locked="0"/>
    </xf>
    <xf numFmtId="0" fontId="16" fillId="0" borderId="20" xfId="11" applyFont="1" applyBorder="1" applyAlignment="1">
      <alignment horizontal="center" vertical="center" wrapText="1"/>
    </xf>
    <xf numFmtId="0" fontId="16" fillId="0" borderId="16" xfId="11" applyFont="1" applyBorder="1" applyAlignment="1">
      <alignment horizontal="center" vertical="center" wrapText="1"/>
    </xf>
    <xf numFmtId="0" fontId="16" fillId="0" borderId="2" xfId="11" applyFont="1" applyFill="1" applyBorder="1" applyAlignment="1">
      <alignment horizontal="center" vertical="center" wrapText="1"/>
    </xf>
    <xf numFmtId="0" fontId="12" fillId="0" borderId="23" xfId="11" applyFont="1" applyFill="1" applyBorder="1" applyAlignment="1">
      <alignment horizontal="left" vertical="center"/>
    </xf>
    <xf numFmtId="0" fontId="12" fillId="0" borderId="38" xfId="11" applyFont="1" applyFill="1" applyBorder="1" applyAlignment="1">
      <alignment horizontal="left" vertical="center"/>
    </xf>
    <xf numFmtId="0" fontId="12" fillId="0" borderId="2" xfId="11" applyFont="1" applyFill="1" applyBorder="1" applyAlignment="1">
      <alignment horizontal="left" wrapText="1"/>
    </xf>
    <xf numFmtId="0" fontId="13" fillId="9" borderId="29" xfId="11" applyFont="1" applyFill="1" applyBorder="1" applyAlignment="1" applyProtection="1">
      <alignment horizontal="center" vertical="center"/>
      <protection locked="0"/>
    </xf>
    <xf numFmtId="0" fontId="13" fillId="9" borderId="57" xfId="11" applyFont="1" applyFill="1" applyBorder="1" applyAlignment="1" applyProtection="1">
      <alignment horizontal="center" vertical="center"/>
      <protection locked="0"/>
    </xf>
    <xf numFmtId="49" fontId="12" fillId="9" borderId="29" xfId="11" applyNumberFormat="1" applyFont="1" applyFill="1" applyBorder="1" applyAlignment="1" applyProtection="1">
      <alignment horizontal="center" vertical="center"/>
      <protection locked="0"/>
    </xf>
    <xf numFmtId="0" fontId="12" fillId="9" borderId="29" xfId="11" applyFont="1" applyFill="1" applyBorder="1" applyAlignment="1" applyProtection="1">
      <alignment horizontal="center" vertical="center"/>
      <protection locked="0"/>
    </xf>
    <xf numFmtId="0" fontId="12" fillId="9" borderId="30" xfId="11" applyFont="1" applyFill="1" applyBorder="1" applyAlignment="1" applyProtection="1">
      <alignment horizontal="center" vertical="center"/>
      <protection locked="0"/>
    </xf>
    <xf numFmtId="0" fontId="5" fillId="0" borderId="0" xfId="11" applyFont="1" applyFill="1" applyBorder="1" applyAlignment="1">
      <alignment horizontal="center" vertical="center"/>
    </xf>
    <xf numFmtId="0" fontId="13" fillId="8" borderId="29" xfId="11" applyFont="1" applyFill="1" applyBorder="1" applyAlignment="1" applyProtection="1">
      <alignment horizontal="center" vertical="center"/>
    </xf>
    <xf numFmtId="0" fontId="13" fillId="8" borderId="57" xfId="11" applyFont="1" applyFill="1" applyBorder="1" applyAlignment="1" applyProtection="1">
      <alignment horizontal="center" vertical="center"/>
    </xf>
    <xf numFmtId="0" fontId="12" fillId="0" borderId="22" xfId="11" applyFont="1" applyFill="1" applyBorder="1" applyAlignment="1">
      <alignment horizontal="right" vertical="center"/>
    </xf>
    <xf numFmtId="0" fontId="12" fillId="5" borderId="15" xfId="11" applyFont="1" applyFill="1" applyBorder="1" applyAlignment="1" applyProtection="1">
      <alignment horizontal="center" vertical="center" wrapText="1"/>
      <protection locked="0"/>
    </xf>
    <xf numFmtId="0" fontId="12" fillId="5" borderId="13" xfId="11" applyFont="1" applyFill="1" applyBorder="1" applyAlignment="1" applyProtection="1">
      <alignment horizontal="center" vertical="center" wrapText="1"/>
      <protection locked="0"/>
    </xf>
    <xf numFmtId="0" fontId="12" fillId="5" borderId="35" xfId="11" applyFont="1" applyFill="1" applyBorder="1" applyAlignment="1" applyProtection="1">
      <alignment horizontal="center" vertical="center" wrapText="1"/>
      <protection locked="0"/>
    </xf>
    <xf numFmtId="0" fontId="12" fillId="2" borderId="39" xfId="11" applyFont="1" applyFill="1" applyBorder="1" applyAlignment="1">
      <alignment horizontal="center" vertical="center"/>
    </xf>
    <xf numFmtId="0" fontId="12" fillId="2" borderId="40" xfId="11" applyFont="1" applyFill="1" applyBorder="1" applyAlignment="1">
      <alignment horizontal="center" vertical="center"/>
    </xf>
    <xf numFmtId="0" fontId="12" fillId="2" borderId="52" xfId="11" applyFont="1" applyFill="1" applyBorder="1" applyAlignment="1">
      <alignment horizontal="center" vertical="center"/>
    </xf>
    <xf numFmtId="0" fontId="12" fillId="0" borderId="22" xfId="11" applyFont="1" applyFill="1" applyBorder="1" applyAlignment="1">
      <alignment horizontal="left" vertical="center"/>
    </xf>
    <xf numFmtId="0" fontId="12" fillId="0" borderId="15" xfId="11" applyFont="1" applyFill="1" applyBorder="1" applyAlignment="1">
      <alignment horizontal="left" vertical="center"/>
    </xf>
    <xf numFmtId="0" fontId="12" fillId="8" borderId="29" xfId="11" applyFont="1" applyFill="1" applyBorder="1" applyAlignment="1" applyProtection="1">
      <alignment horizontal="center" vertical="center"/>
    </xf>
    <xf numFmtId="0" fontId="12" fillId="8" borderId="30" xfId="11" applyFont="1" applyFill="1" applyBorder="1" applyAlignment="1" applyProtection="1">
      <alignment horizontal="center" vertical="center"/>
    </xf>
    <xf numFmtId="0" fontId="12" fillId="5" borderId="2" xfId="11" applyFont="1" applyFill="1" applyBorder="1" applyAlignment="1" applyProtection="1">
      <alignment horizontal="center" vertical="center"/>
      <protection locked="0"/>
    </xf>
    <xf numFmtId="0" fontId="12" fillId="5" borderId="43" xfId="11" applyFont="1" applyFill="1" applyBorder="1" applyAlignment="1" applyProtection="1">
      <alignment horizontal="center" vertical="center"/>
      <protection locked="0"/>
    </xf>
    <xf numFmtId="0" fontId="13" fillId="0" borderId="17" xfId="11" applyFont="1" applyFill="1" applyBorder="1" applyAlignment="1">
      <alignment horizontal="right" vertical="center"/>
    </xf>
    <xf numFmtId="0" fontId="13" fillId="0" borderId="2" xfId="11" applyFont="1" applyFill="1" applyBorder="1" applyAlignment="1">
      <alignment horizontal="right" vertical="center"/>
    </xf>
    <xf numFmtId="0" fontId="12" fillId="5" borderId="77" xfId="11" applyFont="1" applyFill="1" applyBorder="1" applyAlignment="1" applyProtection="1">
      <alignment horizontal="center" vertical="center" wrapText="1"/>
      <protection locked="0"/>
    </xf>
    <xf numFmtId="0" fontId="12" fillId="5" borderId="2" xfId="11" applyFont="1" applyFill="1" applyBorder="1" applyAlignment="1" applyProtection="1">
      <alignment horizontal="center" vertical="center" wrapText="1"/>
      <protection locked="0"/>
    </xf>
    <xf numFmtId="0" fontId="12" fillId="0" borderId="2" xfId="11" applyFont="1" applyFill="1" applyBorder="1" applyAlignment="1">
      <alignment horizontal="right" vertical="center"/>
    </xf>
    <xf numFmtId="0" fontId="12" fillId="2" borderId="51" xfId="11" applyFont="1" applyFill="1" applyBorder="1" applyAlignment="1">
      <alignment horizontal="center" vertical="center"/>
    </xf>
    <xf numFmtId="0" fontId="12" fillId="2" borderId="52" xfId="11" applyFont="1" applyFill="1" applyBorder="1" applyAlignment="1">
      <alignment horizontal="center" vertical="center" wrapText="1"/>
    </xf>
  </cellXfs>
  <cellStyles count="65">
    <cellStyle name="Euro" xfId="1" xr:uid="{00000000-0005-0000-0000-000000000000}"/>
    <cellStyle name="Euro 2" xfId="2" xr:uid="{00000000-0005-0000-0000-000001000000}"/>
    <cellStyle name="Euro 2 2" xfId="3" xr:uid="{00000000-0005-0000-0000-000002000000}"/>
    <cellStyle name="Euro 3" xfId="4" xr:uid="{00000000-0005-0000-0000-000003000000}"/>
    <cellStyle name="Euro 3 2" xfId="5" xr:uid="{00000000-0005-0000-0000-000004000000}"/>
    <cellStyle name="Euro 4" xfId="6" xr:uid="{00000000-0005-0000-0000-000005000000}"/>
    <cellStyle name="Euro 4 2" xfId="7" xr:uid="{00000000-0005-0000-0000-000006000000}"/>
    <cellStyle name="Normal" xfId="0" builtinId="0"/>
    <cellStyle name="Normal 2" xfId="8" xr:uid="{00000000-0005-0000-0000-000008000000}"/>
    <cellStyle name="Normal 2 2" xfId="9" xr:uid="{00000000-0005-0000-0000-000009000000}"/>
    <cellStyle name="Normal 2 2 2" xfId="10" xr:uid="{00000000-0005-0000-0000-00000A000000}"/>
    <cellStyle name="Normal 2 2 2 2" xfId="11" xr:uid="{00000000-0005-0000-0000-00000B000000}"/>
    <cellStyle name="Normal 2 2 2 2 2" xfId="12" xr:uid="{00000000-0005-0000-0000-00000C000000}"/>
    <cellStyle name="Normal 2 2 2 3" xfId="13" xr:uid="{00000000-0005-0000-0000-00000D000000}"/>
    <cellStyle name="Normal 2 2 2 3 2" xfId="14" xr:uid="{00000000-0005-0000-0000-00000E000000}"/>
    <cellStyle name="Normal 2 2 2 4" xfId="15" xr:uid="{00000000-0005-0000-0000-00000F000000}"/>
    <cellStyle name="Normal 2 2 3" xfId="16" xr:uid="{00000000-0005-0000-0000-000010000000}"/>
    <cellStyle name="Normal 2 2 3 2" xfId="17" xr:uid="{00000000-0005-0000-0000-000011000000}"/>
    <cellStyle name="Normal 2 2 3 2 2" xfId="18" xr:uid="{00000000-0005-0000-0000-000012000000}"/>
    <cellStyle name="Normal 2 2 3 3" xfId="19" xr:uid="{00000000-0005-0000-0000-000013000000}"/>
    <cellStyle name="Normal 2 2 3 3 2" xfId="20" xr:uid="{00000000-0005-0000-0000-000014000000}"/>
    <cellStyle name="Normal 2 2 3 4" xfId="21" xr:uid="{00000000-0005-0000-0000-000015000000}"/>
    <cellStyle name="Normal 2 2 4" xfId="22" xr:uid="{00000000-0005-0000-0000-000016000000}"/>
    <cellStyle name="Normal 2 2 4 2" xfId="23" xr:uid="{00000000-0005-0000-0000-000017000000}"/>
    <cellStyle name="Normal 2 2 5" xfId="24" xr:uid="{00000000-0005-0000-0000-000018000000}"/>
    <cellStyle name="Normal 2 2 6" xfId="25" xr:uid="{00000000-0005-0000-0000-000019000000}"/>
    <cellStyle name="Normal 2 2 7" xfId="26" xr:uid="{00000000-0005-0000-0000-00001A000000}"/>
    <cellStyle name="Normal 2 3" xfId="27" xr:uid="{00000000-0005-0000-0000-00001B000000}"/>
    <cellStyle name="Normal 2 3 2" xfId="28" xr:uid="{00000000-0005-0000-0000-00001C000000}"/>
    <cellStyle name="Normal 2 3 2 2" xfId="29" xr:uid="{00000000-0005-0000-0000-00001D000000}"/>
    <cellStyle name="Normal 2 3 3" xfId="30" xr:uid="{00000000-0005-0000-0000-00001E000000}"/>
    <cellStyle name="Normal 2 3 3 2" xfId="31" xr:uid="{00000000-0005-0000-0000-00001F000000}"/>
    <cellStyle name="Normal 2 3 4" xfId="32" xr:uid="{00000000-0005-0000-0000-000020000000}"/>
    <cellStyle name="Normal 2 4" xfId="33" xr:uid="{00000000-0005-0000-0000-000021000000}"/>
    <cellStyle name="Normal 2 4 2" xfId="34" xr:uid="{00000000-0005-0000-0000-000022000000}"/>
    <cellStyle name="Normal 2 5" xfId="35" xr:uid="{00000000-0005-0000-0000-000023000000}"/>
    <cellStyle name="Normal 2 5 2" xfId="36" xr:uid="{00000000-0005-0000-0000-000024000000}"/>
    <cellStyle name="Normal 2 5 2 2" xfId="37" xr:uid="{00000000-0005-0000-0000-000025000000}"/>
    <cellStyle name="Normal 2 5 3" xfId="38" xr:uid="{00000000-0005-0000-0000-000026000000}"/>
    <cellStyle name="Normal 2 6" xfId="39" xr:uid="{00000000-0005-0000-0000-000027000000}"/>
    <cellStyle name="Normal 2 6 2" xfId="40" xr:uid="{00000000-0005-0000-0000-000028000000}"/>
    <cellStyle name="Normal 2 7" xfId="41" xr:uid="{00000000-0005-0000-0000-000029000000}"/>
    <cellStyle name="Normal 2 7 2" xfId="42" xr:uid="{00000000-0005-0000-0000-00002A000000}"/>
    <cellStyle name="Normal 2 7 3" xfId="43" xr:uid="{00000000-0005-0000-0000-00002B000000}"/>
    <cellStyle name="Normal 2 8" xfId="44" xr:uid="{00000000-0005-0000-0000-00002C000000}"/>
    <cellStyle name="Normal 3" xfId="45" xr:uid="{00000000-0005-0000-0000-00002D000000}"/>
    <cellStyle name="Normal 3 2" xfId="46" xr:uid="{00000000-0005-0000-0000-00002E000000}"/>
    <cellStyle name="Normal 3 2 2" xfId="61" xr:uid="{00000000-0005-0000-0000-00002F000000}"/>
    <cellStyle name="Normal 3 3" xfId="47" xr:uid="{00000000-0005-0000-0000-000030000000}"/>
    <cellStyle name="Normal 3 3 2" xfId="62" xr:uid="{00000000-0005-0000-0000-000031000000}"/>
    <cellStyle name="Normal 3 4" xfId="60" xr:uid="{00000000-0005-0000-0000-000032000000}"/>
    <cellStyle name="Normal 4" xfId="48" xr:uid="{00000000-0005-0000-0000-000033000000}"/>
    <cellStyle name="Normal 4 2" xfId="49" xr:uid="{00000000-0005-0000-0000-000034000000}"/>
    <cellStyle name="Normal 4 2 2" xfId="64" xr:uid="{00000000-0005-0000-0000-000035000000}"/>
    <cellStyle name="Normal 4 3" xfId="63" xr:uid="{00000000-0005-0000-0000-000036000000}"/>
    <cellStyle name="Normal 5" xfId="50" xr:uid="{00000000-0005-0000-0000-000037000000}"/>
    <cellStyle name="Normal 5 2" xfId="51" xr:uid="{00000000-0005-0000-0000-000038000000}"/>
    <cellStyle name="Normal 6" xfId="52" xr:uid="{00000000-0005-0000-0000-000039000000}"/>
    <cellStyle name="Normal 7" xfId="53" xr:uid="{00000000-0005-0000-0000-00003A000000}"/>
    <cellStyle name="Normal 8" xfId="54" xr:uid="{00000000-0005-0000-0000-00003B000000}"/>
    <cellStyle name="Normal 8 2" xfId="55" xr:uid="{00000000-0005-0000-0000-00003C000000}"/>
    <cellStyle name="Normal_Estimated Flow-OE" xfId="56" xr:uid="{00000000-0005-0000-0000-00003D000000}"/>
    <cellStyle name="Normal_Existing Dwellings" xfId="57" xr:uid="{00000000-0005-0000-0000-00003E000000}"/>
    <cellStyle name="Normal_Filter" xfId="58" xr:uid="{00000000-0005-0000-0000-00003F000000}"/>
    <cellStyle name="Normal_Sheet9" xfId="59" xr:uid="{00000000-0005-0000-0000-00004000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FE5E9"/>
      <rgbColor rgb="004B7B6A"/>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139174"/>
      <rgbColor rgb="00003366"/>
      <rgbColor rgb="00339966"/>
      <rgbColor rgb="00003300"/>
      <rgbColor rgb="00333300"/>
      <rgbColor rgb="00993300"/>
      <rgbColor rgb="00993366"/>
      <rgbColor rgb="00333399"/>
      <rgbColor rgb="00333333"/>
    </indexedColors>
    <mruColors>
      <color rgb="FFFFFF99"/>
      <color rgb="FFCFE5E9"/>
      <color rgb="FF00CC66"/>
      <color rgb="FF339966"/>
      <color rgb="FF009999"/>
      <color rgb="FF3366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3" Type="http://schemas.openxmlformats.org/officeDocument/2006/relationships/image" Target="../media/image4.tiff"/><Relationship Id="rId2" Type="http://schemas.openxmlformats.org/officeDocument/2006/relationships/image" Target="../media/image3.png"/><Relationship Id="rId1" Type="http://schemas.openxmlformats.org/officeDocument/2006/relationships/image" Target="../media/image2.png"/></Relationships>
</file>

<file path=xl/drawings/_rels/drawing2.xml.rels><?xml version="1.0" encoding="UTF-8" standalone="yes"?>
<Relationships xmlns="http://schemas.openxmlformats.org/package/2006/relationships"><Relationship Id="rId2" Type="http://schemas.openxmlformats.org/officeDocument/2006/relationships/image" Target="../media/image4.tiff"/><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2" Type="http://schemas.openxmlformats.org/officeDocument/2006/relationships/image" Target="../media/image4.tiff"/><Relationship Id="rId1" Type="http://schemas.openxmlformats.org/officeDocument/2006/relationships/image" Target="../media/image2.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10</xdr:col>
      <xdr:colOff>238125</xdr:colOff>
      <xdr:row>29</xdr:row>
      <xdr:rowOff>28575</xdr:rowOff>
    </xdr:from>
    <xdr:to>
      <xdr:col>12</xdr:col>
      <xdr:colOff>581025</xdr:colOff>
      <xdr:row>29</xdr:row>
      <xdr:rowOff>561975</xdr:rowOff>
    </xdr:to>
    <xdr:pic>
      <xdr:nvPicPr>
        <xdr:cNvPr id="2991290" name="Picture 22" descr="ostp logo PANTONE 328 words">
          <a:extLst>
            <a:ext uri="{FF2B5EF4-FFF2-40B4-BE49-F238E27FC236}">
              <a16:creationId xmlns:a16="http://schemas.microsoft.com/office/drawing/2014/main" id="{00000000-0008-0000-0000-0000BAA42D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734175" y="7724775"/>
          <a:ext cx="1847850" cy="533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104775</xdr:colOff>
      <xdr:row>73</xdr:row>
      <xdr:rowOff>104775</xdr:rowOff>
    </xdr:from>
    <xdr:to>
      <xdr:col>12</xdr:col>
      <xdr:colOff>438150</xdr:colOff>
      <xdr:row>77</xdr:row>
      <xdr:rowOff>114300</xdr:rowOff>
    </xdr:to>
    <xdr:pic>
      <xdr:nvPicPr>
        <xdr:cNvPr id="2991291" name="Picture 9">
          <a:extLst>
            <a:ext uri="{FF2B5EF4-FFF2-40B4-BE49-F238E27FC236}">
              <a16:creationId xmlns:a16="http://schemas.microsoft.com/office/drawing/2014/main" id="{00000000-0008-0000-0000-0000BBA42D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829300" y="19697700"/>
          <a:ext cx="260985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9</xdr:col>
          <xdr:colOff>0</xdr:colOff>
          <xdr:row>63</xdr:row>
          <xdr:rowOff>171450</xdr:rowOff>
        </xdr:from>
        <xdr:to>
          <xdr:col>12</xdr:col>
          <xdr:colOff>590550</xdr:colOff>
          <xdr:row>72</xdr:row>
          <xdr:rowOff>152400</xdr:rowOff>
        </xdr:to>
        <xdr:sp macro="" textlink="">
          <xdr:nvSpPr>
            <xdr:cNvPr id="2035737" name="Object 25" hidden="1">
              <a:extLst>
                <a:ext uri="{63B3BB69-23CF-44E3-9099-C40C66FF867C}">
                  <a14:compatExt spid="_x0000_s2035737"/>
                </a:ext>
                <a:ext uri="{FF2B5EF4-FFF2-40B4-BE49-F238E27FC236}">
                  <a16:creationId xmlns:a16="http://schemas.microsoft.com/office/drawing/2014/main" id="{00000000-0008-0000-0000-000019101F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314325</xdr:colOff>
          <xdr:row>2</xdr:row>
          <xdr:rowOff>47625</xdr:rowOff>
        </xdr:from>
        <xdr:to>
          <xdr:col>6</xdr:col>
          <xdr:colOff>304800</xdr:colOff>
          <xdr:row>2</xdr:row>
          <xdr:rowOff>257175</xdr:rowOff>
        </xdr:to>
        <xdr:sp macro="" textlink="">
          <xdr:nvSpPr>
            <xdr:cNvPr id="2612529" name="Check Box 4401" hidden="1">
              <a:extLst>
                <a:ext uri="{63B3BB69-23CF-44E3-9099-C40C66FF867C}">
                  <a14:compatExt spid="_x0000_s2612529"/>
                </a:ext>
                <a:ext uri="{FF2B5EF4-FFF2-40B4-BE49-F238E27FC236}">
                  <a16:creationId xmlns:a16="http://schemas.microsoft.com/office/drawing/2014/main" id="{00000000-0008-0000-0000-000031DD27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Outwash</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419100</xdr:colOff>
          <xdr:row>2</xdr:row>
          <xdr:rowOff>47625</xdr:rowOff>
        </xdr:from>
        <xdr:to>
          <xdr:col>7</xdr:col>
          <xdr:colOff>409575</xdr:colOff>
          <xdr:row>2</xdr:row>
          <xdr:rowOff>257175</xdr:rowOff>
        </xdr:to>
        <xdr:sp macro="" textlink="">
          <xdr:nvSpPr>
            <xdr:cNvPr id="2612530" name="Check Box 4402" hidden="1">
              <a:extLst>
                <a:ext uri="{63B3BB69-23CF-44E3-9099-C40C66FF867C}">
                  <a14:compatExt spid="_x0000_s2612530"/>
                </a:ext>
                <a:ext uri="{FF2B5EF4-FFF2-40B4-BE49-F238E27FC236}">
                  <a16:creationId xmlns:a16="http://schemas.microsoft.com/office/drawing/2014/main" id="{00000000-0008-0000-0000-000032DD27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Lacustrine</a:t>
              </a:r>
            </a:p>
          </xdr:txBody>
        </xdr:sp>
        <xdr:clientData/>
      </xdr:twoCellAnchor>
    </mc:Choice>
    <mc:Fallback/>
  </mc:AlternateContent>
  <mc:AlternateContent xmlns:mc="http://schemas.openxmlformats.org/markup-compatibility/2006">
    <mc:Choice xmlns:a14="http://schemas.microsoft.com/office/drawing/2010/main" Requires="a14">
      <xdr:twoCellAnchor>
        <xdr:from>
          <xdr:col>7</xdr:col>
          <xdr:colOff>171450</xdr:colOff>
          <xdr:row>2</xdr:row>
          <xdr:rowOff>47625</xdr:rowOff>
        </xdr:from>
        <xdr:to>
          <xdr:col>8</xdr:col>
          <xdr:colOff>209550</xdr:colOff>
          <xdr:row>2</xdr:row>
          <xdr:rowOff>257175</xdr:rowOff>
        </xdr:to>
        <xdr:sp macro="" textlink="">
          <xdr:nvSpPr>
            <xdr:cNvPr id="2612531" name="Check Box 4403" hidden="1">
              <a:extLst>
                <a:ext uri="{63B3BB69-23CF-44E3-9099-C40C66FF867C}">
                  <a14:compatExt spid="_x0000_s2612531"/>
                </a:ext>
                <a:ext uri="{FF2B5EF4-FFF2-40B4-BE49-F238E27FC236}">
                  <a16:creationId xmlns:a16="http://schemas.microsoft.com/office/drawing/2014/main" id="{00000000-0008-0000-0000-000033DD27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Loess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7</xdr:col>
          <xdr:colOff>733425</xdr:colOff>
          <xdr:row>2</xdr:row>
          <xdr:rowOff>47625</xdr:rowOff>
        </xdr:from>
        <xdr:to>
          <xdr:col>9</xdr:col>
          <xdr:colOff>47625</xdr:colOff>
          <xdr:row>2</xdr:row>
          <xdr:rowOff>257175</xdr:rowOff>
        </xdr:to>
        <xdr:sp macro="" textlink="">
          <xdr:nvSpPr>
            <xdr:cNvPr id="2612532" name="Check Box 4404" hidden="1">
              <a:extLst>
                <a:ext uri="{63B3BB69-23CF-44E3-9099-C40C66FF867C}">
                  <a14:compatExt spid="_x0000_s2612532"/>
                </a:ext>
                <a:ext uri="{FF2B5EF4-FFF2-40B4-BE49-F238E27FC236}">
                  <a16:creationId xmlns:a16="http://schemas.microsoft.com/office/drawing/2014/main" id="{00000000-0008-0000-0000-000034DD27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Till</a:t>
              </a:r>
            </a:p>
          </xdr:txBody>
        </xdr:sp>
        <xdr:clientData/>
      </xdr:twoCellAnchor>
    </mc:Choice>
    <mc:Fallback/>
  </mc:AlternateContent>
  <mc:AlternateContent xmlns:mc="http://schemas.openxmlformats.org/markup-compatibility/2006">
    <mc:Choice xmlns:a14="http://schemas.microsoft.com/office/drawing/2010/main" Requires="a14">
      <xdr:twoCellAnchor>
        <xdr:from>
          <xdr:col>8</xdr:col>
          <xdr:colOff>352425</xdr:colOff>
          <xdr:row>2</xdr:row>
          <xdr:rowOff>47625</xdr:rowOff>
        </xdr:from>
        <xdr:to>
          <xdr:col>9</xdr:col>
          <xdr:colOff>609600</xdr:colOff>
          <xdr:row>2</xdr:row>
          <xdr:rowOff>257175</xdr:rowOff>
        </xdr:to>
        <xdr:sp macro="" textlink="">
          <xdr:nvSpPr>
            <xdr:cNvPr id="2612533" name="Check Box 4405" hidden="1">
              <a:extLst>
                <a:ext uri="{63B3BB69-23CF-44E3-9099-C40C66FF867C}">
                  <a14:compatExt spid="_x0000_s2612533"/>
                </a:ext>
                <a:ext uri="{FF2B5EF4-FFF2-40B4-BE49-F238E27FC236}">
                  <a16:creationId xmlns:a16="http://schemas.microsoft.com/office/drawing/2014/main" id="{00000000-0008-0000-0000-000035DD27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Alluvium</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390525</xdr:colOff>
          <xdr:row>2</xdr:row>
          <xdr:rowOff>47625</xdr:rowOff>
        </xdr:from>
        <xdr:to>
          <xdr:col>10</xdr:col>
          <xdr:colOff>619125</xdr:colOff>
          <xdr:row>2</xdr:row>
          <xdr:rowOff>257175</xdr:rowOff>
        </xdr:to>
        <xdr:sp macro="" textlink="">
          <xdr:nvSpPr>
            <xdr:cNvPr id="2612534" name="Check Box 4406" hidden="1">
              <a:extLst>
                <a:ext uri="{63B3BB69-23CF-44E3-9099-C40C66FF867C}">
                  <a14:compatExt spid="_x0000_s2612534"/>
                </a:ext>
                <a:ext uri="{FF2B5EF4-FFF2-40B4-BE49-F238E27FC236}">
                  <a16:creationId xmlns:a16="http://schemas.microsoft.com/office/drawing/2014/main" id="{00000000-0008-0000-0000-000036DD27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Bedrock</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428625</xdr:colOff>
          <xdr:row>2</xdr:row>
          <xdr:rowOff>47625</xdr:rowOff>
        </xdr:from>
        <xdr:to>
          <xdr:col>11</xdr:col>
          <xdr:colOff>542925</xdr:colOff>
          <xdr:row>2</xdr:row>
          <xdr:rowOff>257175</xdr:rowOff>
        </xdr:to>
        <xdr:sp macro="" textlink="">
          <xdr:nvSpPr>
            <xdr:cNvPr id="2612535" name="Check Box 4407" hidden="1">
              <a:extLst>
                <a:ext uri="{63B3BB69-23CF-44E3-9099-C40C66FF867C}">
                  <a14:compatExt spid="_x0000_s2612535"/>
                </a:ext>
                <a:ext uri="{FF2B5EF4-FFF2-40B4-BE49-F238E27FC236}">
                  <a16:creationId xmlns:a16="http://schemas.microsoft.com/office/drawing/2014/main" id="{00000000-0008-0000-0000-000037DD27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Organic Matter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3</xdr:col>
          <xdr:colOff>19050</xdr:colOff>
          <xdr:row>3</xdr:row>
          <xdr:rowOff>28575</xdr:rowOff>
        </xdr:from>
        <xdr:to>
          <xdr:col>4</xdr:col>
          <xdr:colOff>85725</xdr:colOff>
          <xdr:row>3</xdr:row>
          <xdr:rowOff>257175</xdr:rowOff>
        </xdr:to>
        <xdr:sp macro="" textlink="">
          <xdr:nvSpPr>
            <xdr:cNvPr id="2612536" name="Check Box 4408" hidden="1">
              <a:extLst>
                <a:ext uri="{63B3BB69-23CF-44E3-9099-C40C66FF867C}">
                  <a14:compatExt spid="_x0000_s2612536"/>
                </a:ext>
                <a:ext uri="{FF2B5EF4-FFF2-40B4-BE49-F238E27FC236}">
                  <a16:creationId xmlns:a16="http://schemas.microsoft.com/office/drawing/2014/main" id="{00000000-0008-0000-0000-000038DD27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Summit</a:t>
              </a:r>
            </a:p>
          </xdr:txBody>
        </xdr:sp>
        <xdr:clientData/>
      </xdr:twoCellAnchor>
    </mc:Choice>
    <mc:Fallback/>
  </mc:AlternateContent>
  <mc:AlternateContent xmlns:mc="http://schemas.openxmlformats.org/markup-compatibility/2006">
    <mc:Choice xmlns:a14="http://schemas.microsoft.com/office/drawing/2010/main" Requires="a14">
      <xdr:twoCellAnchor>
        <xdr:from>
          <xdr:col>4</xdr:col>
          <xdr:colOff>142875</xdr:colOff>
          <xdr:row>3</xdr:row>
          <xdr:rowOff>0</xdr:rowOff>
        </xdr:from>
        <xdr:to>
          <xdr:col>5</xdr:col>
          <xdr:colOff>238125</xdr:colOff>
          <xdr:row>3</xdr:row>
          <xdr:rowOff>257175</xdr:rowOff>
        </xdr:to>
        <xdr:sp macro="" textlink="">
          <xdr:nvSpPr>
            <xdr:cNvPr id="2612537" name="Check Box 4409" hidden="1">
              <a:extLst>
                <a:ext uri="{63B3BB69-23CF-44E3-9099-C40C66FF867C}">
                  <a14:compatExt spid="_x0000_s2612537"/>
                </a:ext>
                <a:ext uri="{FF2B5EF4-FFF2-40B4-BE49-F238E27FC236}">
                  <a16:creationId xmlns:a16="http://schemas.microsoft.com/office/drawing/2014/main" id="{00000000-0008-0000-0000-000039DD27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Shoulder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266700</xdr:colOff>
          <xdr:row>3</xdr:row>
          <xdr:rowOff>0</xdr:rowOff>
        </xdr:from>
        <xdr:to>
          <xdr:col>7</xdr:col>
          <xdr:colOff>180975</xdr:colOff>
          <xdr:row>3</xdr:row>
          <xdr:rowOff>257175</xdr:rowOff>
        </xdr:to>
        <xdr:sp macro="" textlink="">
          <xdr:nvSpPr>
            <xdr:cNvPr id="2612538" name="Check Box 4410" hidden="1">
              <a:extLst>
                <a:ext uri="{63B3BB69-23CF-44E3-9099-C40C66FF867C}">
                  <a14:compatExt spid="_x0000_s2612538"/>
                </a:ext>
                <a:ext uri="{FF2B5EF4-FFF2-40B4-BE49-F238E27FC236}">
                  <a16:creationId xmlns:a16="http://schemas.microsoft.com/office/drawing/2014/main" id="{00000000-0008-0000-0000-00003ADD27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Back/Side Slope</a:t>
              </a:r>
            </a:p>
          </xdr:txBody>
        </xdr:sp>
        <xdr:clientData/>
      </xdr:twoCellAnchor>
    </mc:Choice>
    <mc:Fallback/>
  </mc:AlternateContent>
  <mc:AlternateContent xmlns:mc="http://schemas.openxmlformats.org/markup-compatibility/2006">
    <mc:Choice xmlns:a14="http://schemas.microsoft.com/office/drawing/2010/main" Requires="a14">
      <xdr:twoCellAnchor>
        <xdr:from>
          <xdr:col>7</xdr:col>
          <xdr:colOff>228600</xdr:colOff>
          <xdr:row>3</xdr:row>
          <xdr:rowOff>38100</xdr:rowOff>
        </xdr:from>
        <xdr:to>
          <xdr:col>7</xdr:col>
          <xdr:colOff>933450</xdr:colOff>
          <xdr:row>3</xdr:row>
          <xdr:rowOff>257175</xdr:rowOff>
        </xdr:to>
        <xdr:sp macro="" textlink="">
          <xdr:nvSpPr>
            <xdr:cNvPr id="2612539" name="Check Box 4411" hidden="1">
              <a:extLst>
                <a:ext uri="{63B3BB69-23CF-44E3-9099-C40C66FF867C}">
                  <a14:compatExt spid="_x0000_s2612539"/>
                </a:ext>
                <a:ext uri="{FF2B5EF4-FFF2-40B4-BE49-F238E27FC236}">
                  <a16:creationId xmlns:a16="http://schemas.microsoft.com/office/drawing/2014/main" id="{00000000-0008-0000-0000-00003BDD27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Foot Slope</a:t>
              </a:r>
            </a:p>
          </xdr:txBody>
        </xdr:sp>
        <xdr:clientData/>
      </xdr:twoCellAnchor>
    </mc:Choice>
    <mc:Fallback/>
  </mc:AlternateContent>
  <mc:AlternateContent xmlns:mc="http://schemas.openxmlformats.org/markup-compatibility/2006">
    <mc:Choice xmlns:a14="http://schemas.microsoft.com/office/drawing/2010/main" Requires="a14">
      <xdr:twoCellAnchor>
        <xdr:from>
          <xdr:col>8</xdr:col>
          <xdr:colOff>57150</xdr:colOff>
          <xdr:row>3</xdr:row>
          <xdr:rowOff>47625</xdr:rowOff>
        </xdr:from>
        <xdr:to>
          <xdr:col>8</xdr:col>
          <xdr:colOff>733425</xdr:colOff>
          <xdr:row>3</xdr:row>
          <xdr:rowOff>247650</xdr:rowOff>
        </xdr:to>
        <xdr:sp macro="" textlink="">
          <xdr:nvSpPr>
            <xdr:cNvPr id="2612540" name="Check Box 4412" hidden="1">
              <a:extLst>
                <a:ext uri="{63B3BB69-23CF-44E3-9099-C40C66FF867C}">
                  <a14:compatExt spid="_x0000_s2612540"/>
                </a:ext>
                <a:ext uri="{FF2B5EF4-FFF2-40B4-BE49-F238E27FC236}">
                  <a16:creationId xmlns:a16="http://schemas.microsoft.com/office/drawing/2014/main" id="{00000000-0008-0000-0000-00003CDD27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Toe Slope</a:t>
              </a:r>
            </a:p>
          </xdr:txBody>
        </xdr:sp>
        <xdr:clientData/>
      </xdr:twoCellAnchor>
    </mc:Choice>
    <mc:Fallback/>
  </mc:AlternateContent>
  <mc:AlternateContent xmlns:mc="http://schemas.openxmlformats.org/markup-compatibility/2006">
    <mc:Choice xmlns:a14="http://schemas.microsoft.com/office/drawing/2010/main" Requires="a14">
      <xdr:twoCellAnchor>
        <xdr:from>
          <xdr:col>4</xdr:col>
          <xdr:colOff>361950</xdr:colOff>
          <xdr:row>31</xdr:row>
          <xdr:rowOff>47625</xdr:rowOff>
        </xdr:from>
        <xdr:to>
          <xdr:col>6</xdr:col>
          <xdr:colOff>352425</xdr:colOff>
          <xdr:row>31</xdr:row>
          <xdr:rowOff>257175</xdr:rowOff>
        </xdr:to>
        <xdr:sp macro="" textlink="">
          <xdr:nvSpPr>
            <xdr:cNvPr id="2612541" name="Check Box 4413" hidden="1">
              <a:extLst>
                <a:ext uri="{63B3BB69-23CF-44E3-9099-C40C66FF867C}">
                  <a14:compatExt spid="_x0000_s2612541"/>
                </a:ext>
                <a:ext uri="{FF2B5EF4-FFF2-40B4-BE49-F238E27FC236}">
                  <a16:creationId xmlns:a16="http://schemas.microsoft.com/office/drawing/2014/main" id="{00000000-0008-0000-0000-00003DDD27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Outwash</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466725</xdr:colOff>
          <xdr:row>31</xdr:row>
          <xdr:rowOff>47625</xdr:rowOff>
        </xdr:from>
        <xdr:to>
          <xdr:col>7</xdr:col>
          <xdr:colOff>457200</xdr:colOff>
          <xdr:row>31</xdr:row>
          <xdr:rowOff>257175</xdr:rowOff>
        </xdr:to>
        <xdr:sp macro="" textlink="">
          <xdr:nvSpPr>
            <xdr:cNvPr id="2612542" name="Check Box 4414" hidden="1">
              <a:extLst>
                <a:ext uri="{63B3BB69-23CF-44E3-9099-C40C66FF867C}">
                  <a14:compatExt spid="_x0000_s2612542"/>
                </a:ext>
                <a:ext uri="{FF2B5EF4-FFF2-40B4-BE49-F238E27FC236}">
                  <a16:creationId xmlns:a16="http://schemas.microsoft.com/office/drawing/2014/main" id="{00000000-0008-0000-0000-00003EDD27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Lacustrine</a:t>
              </a:r>
            </a:p>
          </xdr:txBody>
        </xdr:sp>
        <xdr:clientData/>
      </xdr:twoCellAnchor>
    </mc:Choice>
    <mc:Fallback/>
  </mc:AlternateContent>
  <mc:AlternateContent xmlns:mc="http://schemas.openxmlformats.org/markup-compatibility/2006">
    <mc:Choice xmlns:a14="http://schemas.microsoft.com/office/drawing/2010/main" Requires="a14">
      <xdr:twoCellAnchor>
        <xdr:from>
          <xdr:col>7</xdr:col>
          <xdr:colOff>219075</xdr:colOff>
          <xdr:row>31</xdr:row>
          <xdr:rowOff>47625</xdr:rowOff>
        </xdr:from>
        <xdr:to>
          <xdr:col>8</xdr:col>
          <xdr:colOff>257175</xdr:colOff>
          <xdr:row>31</xdr:row>
          <xdr:rowOff>257175</xdr:rowOff>
        </xdr:to>
        <xdr:sp macro="" textlink="">
          <xdr:nvSpPr>
            <xdr:cNvPr id="2612543" name="Check Box 4415" hidden="1">
              <a:extLst>
                <a:ext uri="{63B3BB69-23CF-44E3-9099-C40C66FF867C}">
                  <a14:compatExt spid="_x0000_s2612543"/>
                </a:ext>
                <a:ext uri="{FF2B5EF4-FFF2-40B4-BE49-F238E27FC236}">
                  <a16:creationId xmlns:a16="http://schemas.microsoft.com/office/drawing/2014/main" id="{00000000-0008-0000-0000-00003FDD27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Loess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7</xdr:col>
          <xdr:colOff>781050</xdr:colOff>
          <xdr:row>31</xdr:row>
          <xdr:rowOff>47625</xdr:rowOff>
        </xdr:from>
        <xdr:to>
          <xdr:col>9</xdr:col>
          <xdr:colOff>95250</xdr:colOff>
          <xdr:row>31</xdr:row>
          <xdr:rowOff>257175</xdr:rowOff>
        </xdr:to>
        <xdr:sp macro="" textlink="">
          <xdr:nvSpPr>
            <xdr:cNvPr id="2612544" name="Check Box 4416" hidden="1">
              <a:extLst>
                <a:ext uri="{63B3BB69-23CF-44E3-9099-C40C66FF867C}">
                  <a14:compatExt spid="_x0000_s2612544"/>
                </a:ext>
                <a:ext uri="{FF2B5EF4-FFF2-40B4-BE49-F238E27FC236}">
                  <a16:creationId xmlns:a16="http://schemas.microsoft.com/office/drawing/2014/main" id="{00000000-0008-0000-0000-000040DD27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Till</a:t>
              </a:r>
            </a:p>
          </xdr:txBody>
        </xdr:sp>
        <xdr:clientData/>
      </xdr:twoCellAnchor>
    </mc:Choice>
    <mc:Fallback/>
  </mc:AlternateContent>
  <mc:AlternateContent xmlns:mc="http://schemas.openxmlformats.org/markup-compatibility/2006">
    <mc:Choice xmlns:a14="http://schemas.microsoft.com/office/drawing/2010/main" Requires="a14">
      <xdr:twoCellAnchor>
        <xdr:from>
          <xdr:col>8</xdr:col>
          <xdr:colOff>400050</xdr:colOff>
          <xdr:row>31</xdr:row>
          <xdr:rowOff>47625</xdr:rowOff>
        </xdr:from>
        <xdr:to>
          <xdr:col>9</xdr:col>
          <xdr:colOff>657225</xdr:colOff>
          <xdr:row>31</xdr:row>
          <xdr:rowOff>257175</xdr:rowOff>
        </xdr:to>
        <xdr:sp macro="" textlink="">
          <xdr:nvSpPr>
            <xdr:cNvPr id="2612545" name="Check Box 4417" hidden="1">
              <a:extLst>
                <a:ext uri="{63B3BB69-23CF-44E3-9099-C40C66FF867C}">
                  <a14:compatExt spid="_x0000_s2612545"/>
                </a:ext>
                <a:ext uri="{FF2B5EF4-FFF2-40B4-BE49-F238E27FC236}">
                  <a16:creationId xmlns:a16="http://schemas.microsoft.com/office/drawing/2014/main" id="{00000000-0008-0000-0000-000041DD27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Alluvium</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438150</xdr:colOff>
          <xdr:row>31</xdr:row>
          <xdr:rowOff>47625</xdr:rowOff>
        </xdr:from>
        <xdr:to>
          <xdr:col>10</xdr:col>
          <xdr:colOff>666750</xdr:colOff>
          <xdr:row>31</xdr:row>
          <xdr:rowOff>257175</xdr:rowOff>
        </xdr:to>
        <xdr:sp macro="" textlink="">
          <xdr:nvSpPr>
            <xdr:cNvPr id="2612546" name="Check Box 4418" hidden="1">
              <a:extLst>
                <a:ext uri="{63B3BB69-23CF-44E3-9099-C40C66FF867C}">
                  <a14:compatExt spid="_x0000_s2612546"/>
                </a:ext>
                <a:ext uri="{FF2B5EF4-FFF2-40B4-BE49-F238E27FC236}">
                  <a16:creationId xmlns:a16="http://schemas.microsoft.com/office/drawing/2014/main" id="{00000000-0008-0000-0000-000042DD27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Bedrock</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476250</xdr:colOff>
          <xdr:row>31</xdr:row>
          <xdr:rowOff>47625</xdr:rowOff>
        </xdr:from>
        <xdr:to>
          <xdr:col>11</xdr:col>
          <xdr:colOff>590550</xdr:colOff>
          <xdr:row>31</xdr:row>
          <xdr:rowOff>257175</xdr:rowOff>
        </xdr:to>
        <xdr:sp macro="" textlink="">
          <xdr:nvSpPr>
            <xdr:cNvPr id="2612547" name="Check Box 4419" hidden="1">
              <a:extLst>
                <a:ext uri="{63B3BB69-23CF-44E3-9099-C40C66FF867C}">
                  <a14:compatExt spid="_x0000_s2612547"/>
                </a:ext>
                <a:ext uri="{FF2B5EF4-FFF2-40B4-BE49-F238E27FC236}">
                  <a16:creationId xmlns:a16="http://schemas.microsoft.com/office/drawing/2014/main" id="{00000000-0008-0000-0000-000043DD27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Organic Matter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7</xdr:col>
          <xdr:colOff>228600</xdr:colOff>
          <xdr:row>32</xdr:row>
          <xdr:rowOff>57150</xdr:rowOff>
        </xdr:from>
        <xdr:to>
          <xdr:col>7</xdr:col>
          <xdr:colOff>942975</xdr:colOff>
          <xdr:row>32</xdr:row>
          <xdr:rowOff>276225</xdr:rowOff>
        </xdr:to>
        <xdr:sp macro="" textlink="">
          <xdr:nvSpPr>
            <xdr:cNvPr id="2612553" name="Check Box 4425" hidden="1">
              <a:extLst>
                <a:ext uri="{63B3BB69-23CF-44E3-9099-C40C66FF867C}">
                  <a14:compatExt spid="_x0000_s2612553"/>
                </a:ext>
                <a:ext uri="{FF2B5EF4-FFF2-40B4-BE49-F238E27FC236}">
                  <a16:creationId xmlns:a16="http://schemas.microsoft.com/office/drawing/2014/main" id="{00000000-0008-0000-0000-000049DD27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Foot Slope</a:t>
              </a:r>
            </a:p>
          </xdr:txBody>
        </xdr:sp>
        <xdr:clientData/>
      </xdr:twoCellAnchor>
    </mc:Choice>
    <mc:Fallback/>
  </mc:AlternateContent>
  <mc:AlternateContent xmlns:mc="http://schemas.openxmlformats.org/markup-compatibility/2006">
    <mc:Choice xmlns:a14="http://schemas.microsoft.com/office/drawing/2010/main" Requires="a14">
      <xdr:twoCellAnchor>
        <xdr:from>
          <xdr:col>3</xdr:col>
          <xdr:colOff>19050</xdr:colOff>
          <xdr:row>32</xdr:row>
          <xdr:rowOff>57150</xdr:rowOff>
        </xdr:from>
        <xdr:to>
          <xdr:col>4</xdr:col>
          <xdr:colOff>85725</xdr:colOff>
          <xdr:row>32</xdr:row>
          <xdr:rowOff>285750</xdr:rowOff>
        </xdr:to>
        <xdr:sp macro="" textlink="">
          <xdr:nvSpPr>
            <xdr:cNvPr id="2612554" name="Check Box 4426" hidden="1">
              <a:extLst>
                <a:ext uri="{63B3BB69-23CF-44E3-9099-C40C66FF867C}">
                  <a14:compatExt spid="_x0000_s2612554"/>
                </a:ext>
                <a:ext uri="{FF2B5EF4-FFF2-40B4-BE49-F238E27FC236}">
                  <a16:creationId xmlns:a16="http://schemas.microsoft.com/office/drawing/2014/main" id="{00000000-0008-0000-0000-00004ADD27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Summit</a:t>
              </a:r>
            </a:p>
          </xdr:txBody>
        </xdr:sp>
        <xdr:clientData/>
      </xdr:twoCellAnchor>
    </mc:Choice>
    <mc:Fallback/>
  </mc:AlternateContent>
  <mc:AlternateContent xmlns:mc="http://schemas.openxmlformats.org/markup-compatibility/2006">
    <mc:Choice xmlns:a14="http://schemas.microsoft.com/office/drawing/2010/main" Requires="a14">
      <xdr:twoCellAnchor>
        <xdr:from>
          <xdr:col>4</xdr:col>
          <xdr:colOff>123825</xdr:colOff>
          <xdr:row>32</xdr:row>
          <xdr:rowOff>57150</xdr:rowOff>
        </xdr:from>
        <xdr:to>
          <xdr:col>5</xdr:col>
          <xdr:colOff>219075</xdr:colOff>
          <xdr:row>32</xdr:row>
          <xdr:rowOff>314325</xdr:rowOff>
        </xdr:to>
        <xdr:sp macro="" textlink="">
          <xdr:nvSpPr>
            <xdr:cNvPr id="2612555" name="Check Box 4427" hidden="1">
              <a:extLst>
                <a:ext uri="{63B3BB69-23CF-44E3-9099-C40C66FF867C}">
                  <a14:compatExt spid="_x0000_s2612555"/>
                </a:ext>
                <a:ext uri="{FF2B5EF4-FFF2-40B4-BE49-F238E27FC236}">
                  <a16:creationId xmlns:a16="http://schemas.microsoft.com/office/drawing/2014/main" id="{00000000-0008-0000-0000-00004BDD27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Shoulder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266700</xdr:colOff>
          <xdr:row>32</xdr:row>
          <xdr:rowOff>57150</xdr:rowOff>
        </xdr:from>
        <xdr:to>
          <xdr:col>7</xdr:col>
          <xdr:colOff>180975</xdr:colOff>
          <xdr:row>32</xdr:row>
          <xdr:rowOff>314325</xdr:rowOff>
        </xdr:to>
        <xdr:sp macro="" textlink="">
          <xdr:nvSpPr>
            <xdr:cNvPr id="2612556" name="Check Box 4428" hidden="1">
              <a:extLst>
                <a:ext uri="{63B3BB69-23CF-44E3-9099-C40C66FF867C}">
                  <a14:compatExt spid="_x0000_s2612556"/>
                </a:ext>
                <a:ext uri="{FF2B5EF4-FFF2-40B4-BE49-F238E27FC236}">
                  <a16:creationId xmlns:a16="http://schemas.microsoft.com/office/drawing/2014/main" id="{00000000-0008-0000-0000-00004CDD27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Back/Side Slope</a:t>
              </a:r>
            </a:p>
          </xdr:txBody>
        </xdr:sp>
        <xdr:clientData/>
      </xdr:twoCellAnchor>
    </mc:Choice>
    <mc:Fallback/>
  </mc:AlternateContent>
  <mc:AlternateContent xmlns:mc="http://schemas.openxmlformats.org/markup-compatibility/2006">
    <mc:Choice xmlns:a14="http://schemas.microsoft.com/office/drawing/2010/main" Requires="a14">
      <xdr:twoCellAnchor>
        <xdr:from>
          <xdr:col>8</xdr:col>
          <xdr:colOff>38100</xdr:colOff>
          <xdr:row>32</xdr:row>
          <xdr:rowOff>57150</xdr:rowOff>
        </xdr:from>
        <xdr:to>
          <xdr:col>8</xdr:col>
          <xdr:colOff>714375</xdr:colOff>
          <xdr:row>32</xdr:row>
          <xdr:rowOff>257175</xdr:rowOff>
        </xdr:to>
        <xdr:sp macro="" textlink="">
          <xdr:nvSpPr>
            <xdr:cNvPr id="2612557" name="Check Box 4429" hidden="1">
              <a:extLst>
                <a:ext uri="{63B3BB69-23CF-44E3-9099-C40C66FF867C}">
                  <a14:compatExt spid="_x0000_s2612557"/>
                </a:ext>
                <a:ext uri="{FF2B5EF4-FFF2-40B4-BE49-F238E27FC236}">
                  <a16:creationId xmlns:a16="http://schemas.microsoft.com/office/drawing/2014/main" id="{00000000-0008-0000-0000-00004DDD27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Toe Slope</a:t>
              </a:r>
            </a:p>
          </xdr:txBody>
        </xdr:sp>
        <xdr:clientData/>
      </xdr:twoCellAnchor>
    </mc:Choice>
    <mc:Fallback/>
  </mc:AlternateContent>
  <xdr:twoCellAnchor editAs="oneCell">
    <xdr:from>
      <xdr:col>0</xdr:col>
      <xdr:colOff>66675</xdr:colOff>
      <xdr:row>0</xdr:row>
      <xdr:rowOff>9525</xdr:rowOff>
    </xdr:from>
    <xdr:to>
      <xdr:col>2</xdr:col>
      <xdr:colOff>0</xdr:colOff>
      <xdr:row>0</xdr:row>
      <xdr:rowOff>558165</xdr:rowOff>
    </xdr:to>
    <xdr:pic>
      <xdr:nvPicPr>
        <xdr:cNvPr id="32" name="Picture 31">
          <a:extLst>
            <a:ext uri="{FF2B5EF4-FFF2-40B4-BE49-F238E27FC236}">
              <a16:creationId xmlns:a16="http://schemas.microsoft.com/office/drawing/2014/main" id="{00000000-0008-0000-0000-000020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66675" y="9525"/>
          <a:ext cx="1381125" cy="54864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10</xdr:col>
      <xdr:colOff>238125</xdr:colOff>
      <xdr:row>26</xdr:row>
      <xdr:rowOff>28575</xdr:rowOff>
    </xdr:from>
    <xdr:to>
      <xdr:col>12</xdr:col>
      <xdr:colOff>581025</xdr:colOff>
      <xdr:row>26</xdr:row>
      <xdr:rowOff>561975</xdr:rowOff>
    </xdr:to>
    <xdr:pic>
      <xdr:nvPicPr>
        <xdr:cNvPr id="2963210" name="Picture 22" descr="ostp logo PANTONE 328 words">
          <a:extLst>
            <a:ext uri="{FF2B5EF4-FFF2-40B4-BE49-F238E27FC236}">
              <a16:creationId xmlns:a16="http://schemas.microsoft.com/office/drawing/2014/main" id="{00000000-0008-0000-0100-00000A372D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734175" y="7724775"/>
          <a:ext cx="1847850" cy="533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xdr:from>
          <xdr:col>4</xdr:col>
          <xdr:colOff>314325</xdr:colOff>
          <xdr:row>2</xdr:row>
          <xdr:rowOff>47625</xdr:rowOff>
        </xdr:from>
        <xdr:to>
          <xdr:col>6</xdr:col>
          <xdr:colOff>304800</xdr:colOff>
          <xdr:row>2</xdr:row>
          <xdr:rowOff>257175</xdr:rowOff>
        </xdr:to>
        <xdr:sp macro="" textlink="">
          <xdr:nvSpPr>
            <xdr:cNvPr id="2592719" name="Check Box 5071" hidden="1">
              <a:extLst>
                <a:ext uri="{63B3BB69-23CF-44E3-9099-C40C66FF867C}">
                  <a14:compatExt spid="_x0000_s2592719"/>
                </a:ext>
                <a:ext uri="{FF2B5EF4-FFF2-40B4-BE49-F238E27FC236}">
                  <a16:creationId xmlns:a16="http://schemas.microsoft.com/office/drawing/2014/main" id="{00000000-0008-0000-0100-0000CF8F27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Outwash</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419100</xdr:colOff>
          <xdr:row>2</xdr:row>
          <xdr:rowOff>47625</xdr:rowOff>
        </xdr:from>
        <xdr:to>
          <xdr:col>7</xdr:col>
          <xdr:colOff>409575</xdr:colOff>
          <xdr:row>2</xdr:row>
          <xdr:rowOff>257175</xdr:rowOff>
        </xdr:to>
        <xdr:sp macro="" textlink="">
          <xdr:nvSpPr>
            <xdr:cNvPr id="2592720" name="Check Box 5072" hidden="1">
              <a:extLst>
                <a:ext uri="{63B3BB69-23CF-44E3-9099-C40C66FF867C}">
                  <a14:compatExt spid="_x0000_s2592720"/>
                </a:ext>
                <a:ext uri="{FF2B5EF4-FFF2-40B4-BE49-F238E27FC236}">
                  <a16:creationId xmlns:a16="http://schemas.microsoft.com/office/drawing/2014/main" id="{00000000-0008-0000-0100-0000D08F27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Lacustrine</a:t>
              </a:r>
            </a:p>
          </xdr:txBody>
        </xdr:sp>
        <xdr:clientData/>
      </xdr:twoCellAnchor>
    </mc:Choice>
    <mc:Fallback/>
  </mc:AlternateContent>
  <mc:AlternateContent xmlns:mc="http://schemas.openxmlformats.org/markup-compatibility/2006">
    <mc:Choice xmlns:a14="http://schemas.microsoft.com/office/drawing/2010/main" Requires="a14">
      <xdr:twoCellAnchor>
        <xdr:from>
          <xdr:col>7</xdr:col>
          <xdr:colOff>171450</xdr:colOff>
          <xdr:row>2</xdr:row>
          <xdr:rowOff>47625</xdr:rowOff>
        </xdr:from>
        <xdr:to>
          <xdr:col>8</xdr:col>
          <xdr:colOff>209550</xdr:colOff>
          <xdr:row>2</xdr:row>
          <xdr:rowOff>257175</xdr:rowOff>
        </xdr:to>
        <xdr:sp macro="" textlink="">
          <xdr:nvSpPr>
            <xdr:cNvPr id="2592721" name="Check Box 5073" hidden="1">
              <a:extLst>
                <a:ext uri="{63B3BB69-23CF-44E3-9099-C40C66FF867C}">
                  <a14:compatExt spid="_x0000_s2592721"/>
                </a:ext>
                <a:ext uri="{FF2B5EF4-FFF2-40B4-BE49-F238E27FC236}">
                  <a16:creationId xmlns:a16="http://schemas.microsoft.com/office/drawing/2014/main" id="{00000000-0008-0000-0100-0000D18F27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Loess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7</xdr:col>
          <xdr:colOff>733425</xdr:colOff>
          <xdr:row>2</xdr:row>
          <xdr:rowOff>47625</xdr:rowOff>
        </xdr:from>
        <xdr:to>
          <xdr:col>9</xdr:col>
          <xdr:colOff>47625</xdr:colOff>
          <xdr:row>2</xdr:row>
          <xdr:rowOff>257175</xdr:rowOff>
        </xdr:to>
        <xdr:sp macro="" textlink="">
          <xdr:nvSpPr>
            <xdr:cNvPr id="2592722" name="Check Box 5074" hidden="1">
              <a:extLst>
                <a:ext uri="{63B3BB69-23CF-44E3-9099-C40C66FF867C}">
                  <a14:compatExt spid="_x0000_s2592722"/>
                </a:ext>
                <a:ext uri="{FF2B5EF4-FFF2-40B4-BE49-F238E27FC236}">
                  <a16:creationId xmlns:a16="http://schemas.microsoft.com/office/drawing/2014/main" id="{00000000-0008-0000-0100-0000D28F27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Till</a:t>
              </a:r>
            </a:p>
          </xdr:txBody>
        </xdr:sp>
        <xdr:clientData/>
      </xdr:twoCellAnchor>
    </mc:Choice>
    <mc:Fallback/>
  </mc:AlternateContent>
  <mc:AlternateContent xmlns:mc="http://schemas.openxmlformats.org/markup-compatibility/2006">
    <mc:Choice xmlns:a14="http://schemas.microsoft.com/office/drawing/2010/main" Requires="a14">
      <xdr:twoCellAnchor>
        <xdr:from>
          <xdr:col>8</xdr:col>
          <xdr:colOff>352425</xdr:colOff>
          <xdr:row>2</xdr:row>
          <xdr:rowOff>47625</xdr:rowOff>
        </xdr:from>
        <xdr:to>
          <xdr:col>9</xdr:col>
          <xdr:colOff>609600</xdr:colOff>
          <xdr:row>2</xdr:row>
          <xdr:rowOff>257175</xdr:rowOff>
        </xdr:to>
        <xdr:sp macro="" textlink="">
          <xdr:nvSpPr>
            <xdr:cNvPr id="2592723" name="Check Box 5075" hidden="1">
              <a:extLst>
                <a:ext uri="{63B3BB69-23CF-44E3-9099-C40C66FF867C}">
                  <a14:compatExt spid="_x0000_s2592723"/>
                </a:ext>
                <a:ext uri="{FF2B5EF4-FFF2-40B4-BE49-F238E27FC236}">
                  <a16:creationId xmlns:a16="http://schemas.microsoft.com/office/drawing/2014/main" id="{00000000-0008-0000-0100-0000D38F27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Alluvium</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390525</xdr:colOff>
          <xdr:row>2</xdr:row>
          <xdr:rowOff>47625</xdr:rowOff>
        </xdr:from>
        <xdr:to>
          <xdr:col>10</xdr:col>
          <xdr:colOff>619125</xdr:colOff>
          <xdr:row>2</xdr:row>
          <xdr:rowOff>257175</xdr:rowOff>
        </xdr:to>
        <xdr:sp macro="" textlink="">
          <xdr:nvSpPr>
            <xdr:cNvPr id="2592724" name="Check Box 5076" hidden="1">
              <a:extLst>
                <a:ext uri="{63B3BB69-23CF-44E3-9099-C40C66FF867C}">
                  <a14:compatExt spid="_x0000_s2592724"/>
                </a:ext>
                <a:ext uri="{FF2B5EF4-FFF2-40B4-BE49-F238E27FC236}">
                  <a16:creationId xmlns:a16="http://schemas.microsoft.com/office/drawing/2014/main" id="{00000000-0008-0000-0100-0000D48F27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Bedrock</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428625</xdr:colOff>
          <xdr:row>2</xdr:row>
          <xdr:rowOff>47625</xdr:rowOff>
        </xdr:from>
        <xdr:to>
          <xdr:col>11</xdr:col>
          <xdr:colOff>542925</xdr:colOff>
          <xdr:row>2</xdr:row>
          <xdr:rowOff>257175</xdr:rowOff>
        </xdr:to>
        <xdr:sp macro="" textlink="">
          <xdr:nvSpPr>
            <xdr:cNvPr id="2592725" name="Check Box 5077" hidden="1">
              <a:extLst>
                <a:ext uri="{63B3BB69-23CF-44E3-9099-C40C66FF867C}">
                  <a14:compatExt spid="_x0000_s2592725"/>
                </a:ext>
                <a:ext uri="{FF2B5EF4-FFF2-40B4-BE49-F238E27FC236}">
                  <a16:creationId xmlns:a16="http://schemas.microsoft.com/office/drawing/2014/main" id="{00000000-0008-0000-0100-0000D58F27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Organic Matter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7</xdr:col>
          <xdr:colOff>228600</xdr:colOff>
          <xdr:row>3</xdr:row>
          <xdr:rowOff>57150</xdr:rowOff>
        </xdr:from>
        <xdr:to>
          <xdr:col>7</xdr:col>
          <xdr:colOff>942975</xdr:colOff>
          <xdr:row>3</xdr:row>
          <xdr:rowOff>276225</xdr:rowOff>
        </xdr:to>
        <xdr:sp macro="" textlink="">
          <xdr:nvSpPr>
            <xdr:cNvPr id="2592729" name="Check Box 5081" hidden="1">
              <a:extLst>
                <a:ext uri="{63B3BB69-23CF-44E3-9099-C40C66FF867C}">
                  <a14:compatExt spid="_x0000_s2592729"/>
                </a:ext>
                <a:ext uri="{FF2B5EF4-FFF2-40B4-BE49-F238E27FC236}">
                  <a16:creationId xmlns:a16="http://schemas.microsoft.com/office/drawing/2014/main" id="{00000000-0008-0000-0100-0000D98F27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Foot Slope</a:t>
              </a:r>
            </a:p>
          </xdr:txBody>
        </xdr:sp>
        <xdr:clientData/>
      </xdr:twoCellAnchor>
    </mc:Choice>
    <mc:Fallback/>
  </mc:AlternateContent>
  <mc:AlternateContent xmlns:mc="http://schemas.openxmlformats.org/markup-compatibility/2006">
    <mc:Choice xmlns:a14="http://schemas.microsoft.com/office/drawing/2010/main" Requires="a14">
      <xdr:twoCellAnchor>
        <xdr:from>
          <xdr:col>4</xdr:col>
          <xdr:colOff>457200</xdr:colOff>
          <xdr:row>28</xdr:row>
          <xdr:rowOff>57150</xdr:rowOff>
        </xdr:from>
        <xdr:to>
          <xdr:col>6</xdr:col>
          <xdr:colOff>447675</xdr:colOff>
          <xdr:row>28</xdr:row>
          <xdr:rowOff>266700</xdr:rowOff>
        </xdr:to>
        <xdr:sp macro="" textlink="">
          <xdr:nvSpPr>
            <xdr:cNvPr id="2592731" name="Check Box 5083" hidden="1">
              <a:extLst>
                <a:ext uri="{63B3BB69-23CF-44E3-9099-C40C66FF867C}">
                  <a14:compatExt spid="_x0000_s2592731"/>
                </a:ext>
                <a:ext uri="{FF2B5EF4-FFF2-40B4-BE49-F238E27FC236}">
                  <a16:creationId xmlns:a16="http://schemas.microsoft.com/office/drawing/2014/main" id="{00000000-0008-0000-0100-0000DB8F27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Outwash</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47625</xdr:colOff>
          <xdr:row>28</xdr:row>
          <xdr:rowOff>57150</xdr:rowOff>
        </xdr:from>
        <xdr:to>
          <xdr:col>7</xdr:col>
          <xdr:colOff>552450</xdr:colOff>
          <xdr:row>28</xdr:row>
          <xdr:rowOff>266700</xdr:rowOff>
        </xdr:to>
        <xdr:sp macro="" textlink="">
          <xdr:nvSpPr>
            <xdr:cNvPr id="2592732" name="Check Box 5084" hidden="1">
              <a:extLst>
                <a:ext uri="{63B3BB69-23CF-44E3-9099-C40C66FF867C}">
                  <a14:compatExt spid="_x0000_s2592732"/>
                </a:ext>
                <a:ext uri="{FF2B5EF4-FFF2-40B4-BE49-F238E27FC236}">
                  <a16:creationId xmlns:a16="http://schemas.microsoft.com/office/drawing/2014/main" id="{00000000-0008-0000-0100-0000DC8F27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Lacustrine</a:t>
              </a:r>
            </a:p>
          </xdr:txBody>
        </xdr:sp>
        <xdr:clientData/>
      </xdr:twoCellAnchor>
    </mc:Choice>
    <mc:Fallback/>
  </mc:AlternateContent>
  <mc:AlternateContent xmlns:mc="http://schemas.openxmlformats.org/markup-compatibility/2006">
    <mc:Choice xmlns:a14="http://schemas.microsoft.com/office/drawing/2010/main" Requires="a14">
      <xdr:twoCellAnchor>
        <xdr:from>
          <xdr:col>7</xdr:col>
          <xdr:colOff>314325</xdr:colOff>
          <xdr:row>28</xdr:row>
          <xdr:rowOff>57150</xdr:rowOff>
        </xdr:from>
        <xdr:to>
          <xdr:col>8</xdr:col>
          <xdr:colOff>352425</xdr:colOff>
          <xdr:row>28</xdr:row>
          <xdr:rowOff>266700</xdr:rowOff>
        </xdr:to>
        <xdr:sp macro="" textlink="">
          <xdr:nvSpPr>
            <xdr:cNvPr id="2592733" name="Check Box 5085" hidden="1">
              <a:extLst>
                <a:ext uri="{63B3BB69-23CF-44E3-9099-C40C66FF867C}">
                  <a14:compatExt spid="_x0000_s2592733"/>
                </a:ext>
                <a:ext uri="{FF2B5EF4-FFF2-40B4-BE49-F238E27FC236}">
                  <a16:creationId xmlns:a16="http://schemas.microsoft.com/office/drawing/2014/main" id="{00000000-0008-0000-0100-0000DD8F27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Loess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7</xdr:col>
          <xdr:colOff>876300</xdr:colOff>
          <xdr:row>28</xdr:row>
          <xdr:rowOff>57150</xdr:rowOff>
        </xdr:from>
        <xdr:to>
          <xdr:col>9</xdr:col>
          <xdr:colOff>190500</xdr:colOff>
          <xdr:row>28</xdr:row>
          <xdr:rowOff>266700</xdr:rowOff>
        </xdr:to>
        <xdr:sp macro="" textlink="">
          <xdr:nvSpPr>
            <xdr:cNvPr id="2592734" name="Check Box 5086" hidden="1">
              <a:extLst>
                <a:ext uri="{63B3BB69-23CF-44E3-9099-C40C66FF867C}">
                  <a14:compatExt spid="_x0000_s2592734"/>
                </a:ext>
                <a:ext uri="{FF2B5EF4-FFF2-40B4-BE49-F238E27FC236}">
                  <a16:creationId xmlns:a16="http://schemas.microsoft.com/office/drawing/2014/main" id="{00000000-0008-0000-0100-0000DE8F27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Till</a:t>
              </a:r>
            </a:p>
          </xdr:txBody>
        </xdr:sp>
        <xdr:clientData/>
      </xdr:twoCellAnchor>
    </mc:Choice>
    <mc:Fallback/>
  </mc:AlternateContent>
  <mc:AlternateContent xmlns:mc="http://schemas.openxmlformats.org/markup-compatibility/2006">
    <mc:Choice xmlns:a14="http://schemas.microsoft.com/office/drawing/2010/main" Requires="a14">
      <xdr:twoCellAnchor>
        <xdr:from>
          <xdr:col>8</xdr:col>
          <xdr:colOff>495300</xdr:colOff>
          <xdr:row>28</xdr:row>
          <xdr:rowOff>57150</xdr:rowOff>
        </xdr:from>
        <xdr:to>
          <xdr:col>9</xdr:col>
          <xdr:colOff>752475</xdr:colOff>
          <xdr:row>28</xdr:row>
          <xdr:rowOff>266700</xdr:rowOff>
        </xdr:to>
        <xdr:sp macro="" textlink="">
          <xdr:nvSpPr>
            <xdr:cNvPr id="2592735" name="Check Box 5087" hidden="1">
              <a:extLst>
                <a:ext uri="{63B3BB69-23CF-44E3-9099-C40C66FF867C}">
                  <a14:compatExt spid="_x0000_s2592735"/>
                </a:ext>
                <a:ext uri="{FF2B5EF4-FFF2-40B4-BE49-F238E27FC236}">
                  <a16:creationId xmlns:a16="http://schemas.microsoft.com/office/drawing/2014/main" id="{00000000-0008-0000-0100-0000DF8F27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Alluvium</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533400</xdr:colOff>
          <xdr:row>28</xdr:row>
          <xdr:rowOff>57150</xdr:rowOff>
        </xdr:from>
        <xdr:to>
          <xdr:col>10</xdr:col>
          <xdr:colOff>762000</xdr:colOff>
          <xdr:row>28</xdr:row>
          <xdr:rowOff>266700</xdr:rowOff>
        </xdr:to>
        <xdr:sp macro="" textlink="">
          <xdr:nvSpPr>
            <xdr:cNvPr id="2592736" name="Check Box 5088" hidden="1">
              <a:extLst>
                <a:ext uri="{63B3BB69-23CF-44E3-9099-C40C66FF867C}">
                  <a14:compatExt spid="_x0000_s2592736"/>
                </a:ext>
                <a:ext uri="{FF2B5EF4-FFF2-40B4-BE49-F238E27FC236}">
                  <a16:creationId xmlns:a16="http://schemas.microsoft.com/office/drawing/2014/main" id="{00000000-0008-0000-0100-0000E08F27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Bedrock</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571500</xdr:colOff>
          <xdr:row>28</xdr:row>
          <xdr:rowOff>57150</xdr:rowOff>
        </xdr:from>
        <xdr:to>
          <xdr:col>12</xdr:col>
          <xdr:colOff>76200</xdr:colOff>
          <xdr:row>28</xdr:row>
          <xdr:rowOff>266700</xdr:rowOff>
        </xdr:to>
        <xdr:sp macro="" textlink="">
          <xdr:nvSpPr>
            <xdr:cNvPr id="2592737" name="Check Box 5089" hidden="1">
              <a:extLst>
                <a:ext uri="{63B3BB69-23CF-44E3-9099-C40C66FF867C}">
                  <a14:compatExt spid="_x0000_s2592737"/>
                </a:ext>
                <a:ext uri="{FF2B5EF4-FFF2-40B4-BE49-F238E27FC236}">
                  <a16:creationId xmlns:a16="http://schemas.microsoft.com/office/drawing/2014/main" id="{00000000-0008-0000-0100-0000E18F27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Organic Matter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3</xdr:col>
          <xdr:colOff>19050</xdr:colOff>
          <xdr:row>3</xdr:row>
          <xdr:rowOff>57150</xdr:rowOff>
        </xdr:from>
        <xdr:to>
          <xdr:col>4</xdr:col>
          <xdr:colOff>85725</xdr:colOff>
          <xdr:row>3</xdr:row>
          <xdr:rowOff>285750</xdr:rowOff>
        </xdr:to>
        <xdr:sp macro="" textlink="">
          <xdr:nvSpPr>
            <xdr:cNvPr id="2592743" name="Check Box 5095" hidden="1">
              <a:extLst>
                <a:ext uri="{63B3BB69-23CF-44E3-9099-C40C66FF867C}">
                  <a14:compatExt spid="_x0000_s2592743"/>
                </a:ext>
                <a:ext uri="{FF2B5EF4-FFF2-40B4-BE49-F238E27FC236}">
                  <a16:creationId xmlns:a16="http://schemas.microsoft.com/office/drawing/2014/main" id="{00000000-0008-0000-0100-0000E78F27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Summit</a:t>
              </a:r>
            </a:p>
          </xdr:txBody>
        </xdr:sp>
        <xdr:clientData/>
      </xdr:twoCellAnchor>
    </mc:Choice>
    <mc:Fallback/>
  </mc:AlternateContent>
  <mc:AlternateContent xmlns:mc="http://schemas.openxmlformats.org/markup-compatibility/2006">
    <mc:Choice xmlns:a14="http://schemas.microsoft.com/office/drawing/2010/main" Requires="a14">
      <xdr:twoCellAnchor>
        <xdr:from>
          <xdr:col>4</xdr:col>
          <xdr:colOff>123825</xdr:colOff>
          <xdr:row>3</xdr:row>
          <xdr:rowOff>57150</xdr:rowOff>
        </xdr:from>
        <xdr:to>
          <xdr:col>5</xdr:col>
          <xdr:colOff>219075</xdr:colOff>
          <xdr:row>3</xdr:row>
          <xdr:rowOff>314325</xdr:rowOff>
        </xdr:to>
        <xdr:sp macro="" textlink="">
          <xdr:nvSpPr>
            <xdr:cNvPr id="2592744" name="Check Box 5096" hidden="1">
              <a:extLst>
                <a:ext uri="{63B3BB69-23CF-44E3-9099-C40C66FF867C}">
                  <a14:compatExt spid="_x0000_s2592744"/>
                </a:ext>
                <a:ext uri="{FF2B5EF4-FFF2-40B4-BE49-F238E27FC236}">
                  <a16:creationId xmlns:a16="http://schemas.microsoft.com/office/drawing/2014/main" id="{00000000-0008-0000-0100-0000E88F27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Shoulder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266700</xdr:colOff>
          <xdr:row>3</xdr:row>
          <xdr:rowOff>57150</xdr:rowOff>
        </xdr:from>
        <xdr:to>
          <xdr:col>7</xdr:col>
          <xdr:colOff>180975</xdr:colOff>
          <xdr:row>3</xdr:row>
          <xdr:rowOff>314325</xdr:rowOff>
        </xdr:to>
        <xdr:sp macro="" textlink="">
          <xdr:nvSpPr>
            <xdr:cNvPr id="2592745" name="Check Box 5097" hidden="1">
              <a:extLst>
                <a:ext uri="{63B3BB69-23CF-44E3-9099-C40C66FF867C}">
                  <a14:compatExt spid="_x0000_s2592745"/>
                </a:ext>
                <a:ext uri="{FF2B5EF4-FFF2-40B4-BE49-F238E27FC236}">
                  <a16:creationId xmlns:a16="http://schemas.microsoft.com/office/drawing/2014/main" id="{00000000-0008-0000-0100-0000E98F27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Back/Side Slope</a:t>
              </a:r>
            </a:p>
          </xdr:txBody>
        </xdr:sp>
        <xdr:clientData/>
      </xdr:twoCellAnchor>
    </mc:Choice>
    <mc:Fallback/>
  </mc:AlternateContent>
  <mc:AlternateContent xmlns:mc="http://schemas.openxmlformats.org/markup-compatibility/2006">
    <mc:Choice xmlns:a14="http://schemas.microsoft.com/office/drawing/2010/main" Requires="a14">
      <xdr:twoCellAnchor>
        <xdr:from>
          <xdr:col>8</xdr:col>
          <xdr:colOff>38100</xdr:colOff>
          <xdr:row>3</xdr:row>
          <xdr:rowOff>57150</xdr:rowOff>
        </xdr:from>
        <xdr:to>
          <xdr:col>8</xdr:col>
          <xdr:colOff>714375</xdr:colOff>
          <xdr:row>3</xdr:row>
          <xdr:rowOff>257175</xdr:rowOff>
        </xdr:to>
        <xdr:sp macro="" textlink="">
          <xdr:nvSpPr>
            <xdr:cNvPr id="2592747" name="Check Box 5099" hidden="1">
              <a:extLst>
                <a:ext uri="{63B3BB69-23CF-44E3-9099-C40C66FF867C}">
                  <a14:compatExt spid="_x0000_s2592747"/>
                </a:ext>
                <a:ext uri="{FF2B5EF4-FFF2-40B4-BE49-F238E27FC236}">
                  <a16:creationId xmlns:a16="http://schemas.microsoft.com/office/drawing/2014/main" id="{00000000-0008-0000-0100-0000EB8F27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Toe Slope</a:t>
              </a:r>
            </a:p>
          </xdr:txBody>
        </xdr:sp>
        <xdr:clientData/>
      </xdr:twoCellAnchor>
    </mc:Choice>
    <mc:Fallback/>
  </mc:AlternateContent>
  <mc:AlternateContent xmlns:mc="http://schemas.openxmlformats.org/markup-compatibility/2006">
    <mc:Choice xmlns:a14="http://schemas.microsoft.com/office/drawing/2010/main" Requires="a14">
      <xdr:twoCellAnchor>
        <xdr:from>
          <xdr:col>3</xdr:col>
          <xdr:colOff>19050</xdr:colOff>
          <xdr:row>29</xdr:row>
          <xdr:rowOff>19050</xdr:rowOff>
        </xdr:from>
        <xdr:to>
          <xdr:col>4</xdr:col>
          <xdr:colOff>85725</xdr:colOff>
          <xdr:row>29</xdr:row>
          <xdr:rowOff>247650</xdr:rowOff>
        </xdr:to>
        <xdr:sp macro="" textlink="">
          <xdr:nvSpPr>
            <xdr:cNvPr id="2592748" name="Check Box 5100" hidden="1">
              <a:extLst>
                <a:ext uri="{63B3BB69-23CF-44E3-9099-C40C66FF867C}">
                  <a14:compatExt spid="_x0000_s2592748"/>
                </a:ext>
                <a:ext uri="{FF2B5EF4-FFF2-40B4-BE49-F238E27FC236}">
                  <a16:creationId xmlns:a16="http://schemas.microsoft.com/office/drawing/2014/main" id="{00000000-0008-0000-0100-0000EC8F27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Summit</a:t>
              </a:r>
            </a:p>
          </xdr:txBody>
        </xdr:sp>
        <xdr:clientData/>
      </xdr:twoCellAnchor>
    </mc:Choice>
    <mc:Fallback/>
  </mc:AlternateContent>
  <mc:AlternateContent xmlns:mc="http://schemas.openxmlformats.org/markup-compatibility/2006">
    <mc:Choice xmlns:a14="http://schemas.microsoft.com/office/drawing/2010/main" Requires="a14">
      <xdr:twoCellAnchor>
        <xdr:from>
          <xdr:col>4</xdr:col>
          <xdr:colOff>142875</xdr:colOff>
          <xdr:row>29</xdr:row>
          <xdr:rowOff>19050</xdr:rowOff>
        </xdr:from>
        <xdr:to>
          <xdr:col>5</xdr:col>
          <xdr:colOff>238125</xdr:colOff>
          <xdr:row>29</xdr:row>
          <xdr:rowOff>276225</xdr:rowOff>
        </xdr:to>
        <xdr:sp macro="" textlink="">
          <xdr:nvSpPr>
            <xdr:cNvPr id="2592749" name="Check Box 5101" hidden="1">
              <a:extLst>
                <a:ext uri="{63B3BB69-23CF-44E3-9099-C40C66FF867C}">
                  <a14:compatExt spid="_x0000_s2592749"/>
                </a:ext>
                <a:ext uri="{FF2B5EF4-FFF2-40B4-BE49-F238E27FC236}">
                  <a16:creationId xmlns:a16="http://schemas.microsoft.com/office/drawing/2014/main" id="{00000000-0008-0000-0100-0000ED8F27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Shoulder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266700</xdr:colOff>
          <xdr:row>29</xdr:row>
          <xdr:rowOff>19050</xdr:rowOff>
        </xdr:from>
        <xdr:to>
          <xdr:col>7</xdr:col>
          <xdr:colOff>180975</xdr:colOff>
          <xdr:row>29</xdr:row>
          <xdr:rowOff>276225</xdr:rowOff>
        </xdr:to>
        <xdr:sp macro="" textlink="">
          <xdr:nvSpPr>
            <xdr:cNvPr id="2592750" name="Check Box 5102" hidden="1">
              <a:extLst>
                <a:ext uri="{63B3BB69-23CF-44E3-9099-C40C66FF867C}">
                  <a14:compatExt spid="_x0000_s2592750"/>
                </a:ext>
                <a:ext uri="{FF2B5EF4-FFF2-40B4-BE49-F238E27FC236}">
                  <a16:creationId xmlns:a16="http://schemas.microsoft.com/office/drawing/2014/main" id="{00000000-0008-0000-0100-0000EE8F27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Back/Side Slope</a:t>
              </a:r>
            </a:p>
          </xdr:txBody>
        </xdr:sp>
        <xdr:clientData/>
      </xdr:twoCellAnchor>
    </mc:Choice>
    <mc:Fallback/>
  </mc:AlternateContent>
  <mc:AlternateContent xmlns:mc="http://schemas.openxmlformats.org/markup-compatibility/2006">
    <mc:Choice xmlns:a14="http://schemas.microsoft.com/office/drawing/2010/main" Requires="a14">
      <xdr:twoCellAnchor>
        <xdr:from>
          <xdr:col>7</xdr:col>
          <xdr:colOff>228600</xdr:colOff>
          <xdr:row>29</xdr:row>
          <xdr:rowOff>19050</xdr:rowOff>
        </xdr:from>
        <xdr:to>
          <xdr:col>7</xdr:col>
          <xdr:colOff>933450</xdr:colOff>
          <xdr:row>29</xdr:row>
          <xdr:rowOff>238125</xdr:rowOff>
        </xdr:to>
        <xdr:sp macro="" textlink="">
          <xdr:nvSpPr>
            <xdr:cNvPr id="2592751" name="Check Box 5103" hidden="1">
              <a:extLst>
                <a:ext uri="{63B3BB69-23CF-44E3-9099-C40C66FF867C}">
                  <a14:compatExt spid="_x0000_s2592751"/>
                </a:ext>
                <a:ext uri="{FF2B5EF4-FFF2-40B4-BE49-F238E27FC236}">
                  <a16:creationId xmlns:a16="http://schemas.microsoft.com/office/drawing/2014/main" id="{00000000-0008-0000-0100-0000EF8F27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Foot Slope</a:t>
              </a:r>
            </a:p>
          </xdr:txBody>
        </xdr:sp>
        <xdr:clientData/>
      </xdr:twoCellAnchor>
    </mc:Choice>
    <mc:Fallback/>
  </mc:AlternateContent>
  <mc:AlternateContent xmlns:mc="http://schemas.openxmlformats.org/markup-compatibility/2006">
    <mc:Choice xmlns:a14="http://schemas.microsoft.com/office/drawing/2010/main" Requires="a14">
      <xdr:twoCellAnchor>
        <xdr:from>
          <xdr:col>8</xdr:col>
          <xdr:colOff>47625</xdr:colOff>
          <xdr:row>29</xdr:row>
          <xdr:rowOff>19050</xdr:rowOff>
        </xdr:from>
        <xdr:to>
          <xdr:col>8</xdr:col>
          <xdr:colOff>723900</xdr:colOff>
          <xdr:row>29</xdr:row>
          <xdr:rowOff>219075</xdr:rowOff>
        </xdr:to>
        <xdr:sp macro="" textlink="">
          <xdr:nvSpPr>
            <xdr:cNvPr id="2592752" name="Check Box 5104" hidden="1">
              <a:extLst>
                <a:ext uri="{63B3BB69-23CF-44E3-9099-C40C66FF867C}">
                  <a14:compatExt spid="_x0000_s2592752"/>
                </a:ext>
                <a:ext uri="{FF2B5EF4-FFF2-40B4-BE49-F238E27FC236}">
                  <a16:creationId xmlns:a16="http://schemas.microsoft.com/office/drawing/2014/main" id="{00000000-0008-0000-0100-0000F08F27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Toe Slope</a:t>
              </a:r>
            </a:p>
          </xdr:txBody>
        </xdr:sp>
        <xdr:clientData/>
      </xdr:twoCellAnchor>
    </mc:Choice>
    <mc:Fallback/>
  </mc:AlternateContent>
  <xdr:twoCellAnchor editAs="oneCell">
    <xdr:from>
      <xdr:col>0</xdr:col>
      <xdr:colOff>57150</xdr:colOff>
      <xdr:row>0</xdr:row>
      <xdr:rowOff>9525</xdr:rowOff>
    </xdr:from>
    <xdr:to>
      <xdr:col>1</xdr:col>
      <xdr:colOff>742950</xdr:colOff>
      <xdr:row>0</xdr:row>
      <xdr:rowOff>558165</xdr:rowOff>
    </xdr:to>
    <xdr:pic>
      <xdr:nvPicPr>
        <xdr:cNvPr id="31" name="Picture 30">
          <a:extLst>
            <a:ext uri="{FF2B5EF4-FFF2-40B4-BE49-F238E27FC236}">
              <a16:creationId xmlns:a16="http://schemas.microsoft.com/office/drawing/2014/main" id="{00000000-0008-0000-0100-00001F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57150" y="9525"/>
          <a:ext cx="1381125" cy="54864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10</xdr:col>
      <xdr:colOff>238125</xdr:colOff>
      <xdr:row>27</xdr:row>
      <xdr:rowOff>28575</xdr:rowOff>
    </xdr:from>
    <xdr:to>
      <xdr:col>12</xdr:col>
      <xdr:colOff>581025</xdr:colOff>
      <xdr:row>27</xdr:row>
      <xdr:rowOff>561975</xdr:rowOff>
    </xdr:to>
    <xdr:pic>
      <xdr:nvPicPr>
        <xdr:cNvPr id="6" name="Picture 22" descr="ostp logo PANTONE 328 words">
          <a:extLst>
            <a:ext uri="{FF2B5EF4-FFF2-40B4-BE49-F238E27FC236}">
              <a16:creationId xmlns:a16="http://schemas.microsoft.com/office/drawing/2014/main" id="{00000000-0008-0000-0200-000006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913245" y="7785735"/>
          <a:ext cx="1889760" cy="533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xdr:from>
          <xdr:col>4</xdr:col>
          <xdr:colOff>314325</xdr:colOff>
          <xdr:row>2</xdr:row>
          <xdr:rowOff>47625</xdr:rowOff>
        </xdr:from>
        <xdr:to>
          <xdr:col>6</xdr:col>
          <xdr:colOff>304800</xdr:colOff>
          <xdr:row>2</xdr:row>
          <xdr:rowOff>257175</xdr:rowOff>
        </xdr:to>
        <xdr:sp macro="" textlink="">
          <xdr:nvSpPr>
            <xdr:cNvPr id="3151873" name="Check Box 1" hidden="1">
              <a:extLst>
                <a:ext uri="{63B3BB69-23CF-44E3-9099-C40C66FF867C}">
                  <a14:compatExt spid="_x0000_s3151873"/>
                </a:ext>
                <a:ext uri="{FF2B5EF4-FFF2-40B4-BE49-F238E27FC236}">
                  <a16:creationId xmlns:a16="http://schemas.microsoft.com/office/drawing/2014/main" id="{00000000-0008-0000-0200-000001183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Outwash</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419100</xdr:colOff>
          <xdr:row>2</xdr:row>
          <xdr:rowOff>47625</xdr:rowOff>
        </xdr:from>
        <xdr:to>
          <xdr:col>7</xdr:col>
          <xdr:colOff>409575</xdr:colOff>
          <xdr:row>2</xdr:row>
          <xdr:rowOff>257175</xdr:rowOff>
        </xdr:to>
        <xdr:sp macro="" textlink="">
          <xdr:nvSpPr>
            <xdr:cNvPr id="3151874" name="Check Box 2" hidden="1">
              <a:extLst>
                <a:ext uri="{63B3BB69-23CF-44E3-9099-C40C66FF867C}">
                  <a14:compatExt spid="_x0000_s3151874"/>
                </a:ext>
                <a:ext uri="{FF2B5EF4-FFF2-40B4-BE49-F238E27FC236}">
                  <a16:creationId xmlns:a16="http://schemas.microsoft.com/office/drawing/2014/main" id="{00000000-0008-0000-0200-000002183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Lacustrine</a:t>
              </a:r>
            </a:p>
          </xdr:txBody>
        </xdr:sp>
        <xdr:clientData/>
      </xdr:twoCellAnchor>
    </mc:Choice>
    <mc:Fallback/>
  </mc:AlternateContent>
  <mc:AlternateContent xmlns:mc="http://schemas.openxmlformats.org/markup-compatibility/2006">
    <mc:Choice xmlns:a14="http://schemas.microsoft.com/office/drawing/2010/main" Requires="a14">
      <xdr:twoCellAnchor>
        <xdr:from>
          <xdr:col>7</xdr:col>
          <xdr:colOff>171450</xdr:colOff>
          <xdr:row>2</xdr:row>
          <xdr:rowOff>47625</xdr:rowOff>
        </xdr:from>
        <xdr:to>
          <xdr:col>8</xdr:col>
          <xdr:colOff>209550</xdr:colOff>
          <xdr:row>2</xdr:row>
          <xdr:rowOff>257175</xdr:rowOff>
        </xdr:to>
        <xdr:sp macro="" textlink="">
          <xdr:nvSpPr>
            <xdr:cNvPr id="3151875" name="Check Box 3" hidden="1">
              <a:extLst>
                <a:ext uri="{63B3BB69-23CF-44E3-9099-C40C66FF867C}">
                  <a14:compatExt spid="_x0000_s3151875"/>
                </a:ext>
                <a:ext uri="{FF2B5EF4-FFF2-40B4-BE49-F238E27FC236}">
                  <a16:creationId xmlns:a16="http://schemas.microsoft.com/office/drawing/2014/main" id="{00000000-0008-0000-0200-000003183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Loess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7</xdr:col>
          <xdr:colOff>733425</xdr:colOff>
          <xdr:row>2</xdr:row>
          <xdr:rowOff>47625</xdr:rowOff>
        </xdr:from>
        <xdr:to>
          <xdr:col>9</xdr:col>
          <xdr:colOff>47625</xdr:colOff>
          <xdr:row>2</xdr:row>
          <xdr:rowOff>257175</xdr:rowOff>
        </xdr:to>
        <xdr:sp macro="" textlink="">
          <xdr:nvSpPr>
            <xdr:cNvPr id="3151876" name="Check Box 4" hidden="1">
              <a:extLst>
                <a:ext uri="{63B3BB69-23CF-44E3-9099-C40C66FF867C}">
                  <a14:compatExt spid="_x0000_s3151876"/>
                </a:ext>
                <a:ext uri="{FF2B5EF4-FFF2-40B4-BE49-F238E27FC236}">
                  <a16:creationId xmlns:a16="http://schemas.microsoft.com/office/drawing/2014/main" id="{00000000-0008-0000-0200-000004183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Till</a:t>
              </a:r>
            </a:p>
          </xdr:txBody>
        </xdr:sp>
        <xdr:clientData/>
      </xdr:twoCellAnchor>
    </mc:Choice>
    <mc:Fallback/>
  </mc:AlternateContent>
  <mc:AlternateContent xmlns:mc="http://schemas.openxmlformats.org/markup-compatibility/2006">
    <mc:Choice xmlns:a14="http://schemas.microsoft.com/office/drawing/2010/main" Requires="a14">
      <xdr:twoCellAnchor>
        <xdr:from>
          <xdr:col>8</xdr:col>
          <xdr:colOff>352425</xdr:colOff>
          <xdr:row>2</xdr:row>
          <xdr:rowOff>47625</xdr:rowOff>
        </xdr:from>
        <xdr:to>
          <xdr:col>9</xdr:col>
          <xdr:colOff>609600</xdr:colOff>
          <xdr:row>2</xdr:row>
          <xdr:rowOff>257175</xdr:rowOff>
        </xdr:to>
        <xdr:sp macro="" textlink="">
          <xdr:nvSpPr>
            <xdr:cNvPr id="3151877" name="Check Box 5" hidden="1">
              <a:extLst>
                <a:ext uri="{63B3BB69-23CF-44E3-9099-C40C66FF867C}">
                  <a14:compatExt spid="_x0000_s3151877"/>
                </a:ext>
                <a:ext uri="{FF2B5EF4-FFF2-40B4-BE49-F238E27FC236}">
                  <a16:creationId xmlns:a16="http://schemas.microsoft.com/office/drawing/2014/main" id="{00000000-0008-0000-0200-000005183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Alluvium</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390525</xdr:colOff>
          <xdr:row>2</xdr:row>
          <xdr:rowOff>47625</xdr:rowOff>
        </xdr:from>
        <xdr:to>
          <xdr:col>10</xdr:col>
          <xdr:colOff>619125</xdr:colOff>
          <xdr:row>2</xdr:row>
          <xdr:rowOff>257175</xdr:rowOff>
        </xdr:to>
        <xdr:sp macro="" textlink="">
          <xdr:nvSpPr>
            <xdr:cNvPr id="3151878" name="Check Box 6" hidden="1">
              <a:extLst>
                <a:ext uri="{63B3BB69-23CF-44E3-9099-C40C66FF867C}">
                  <a14:compatExt spid="_x0000_s3151878"/>
                </a:ext>
                <a:ext uri="{FF2B5EF4-FFF2-40B4-BE49-F238E27FC236}">
                  <a16:creationId xmlns:a16="http://schemas.microsoft.com/office/drawing/2014/main" id="{00000000-0008-0000-0200-000006183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Bedrock</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428625</xdr:colOff>
          <xdr:row>2</xdr:row>
          <xdr:rowOff>47625</xdr:rowOff>
        </xdr:from>
        <xdr:to>
          <xdr:col>11</xdr:col>
          <xdr:colOff>542925</xdr:colOff>
          <xdr:row>2</xdr:row>
          <xdr:rowOff>257175</xdr:rowOff>
        </xdr:to>
        <xdr:sp macro="" textlink="">
          <xdr:nvSpPr>
            <xdr:cNvPr id="3151879" name="Check Box 7" hidden="1">
              <a:extLst>
                <a:ext uri="{63B3BB69-23CF-44E3-9099-C40C66FF867C}">
                  <a14:compatExt spid="_x0000_s3151879"/>
                </a:ext>
                <a:ext uri="{FF2B5EF4-FFF2-40B4-BE49-F238E27FC236}">
                  <a16:creationId xmlns:a16="http://schemas.microsoft.com/office/drawing/2014/main" id="{00000000-0008-0000-0200-000007183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Organic Matter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4</xdr:col>
          <xdr:colOff>104775</xdr:colOff>
          <xdr:row>3</xdr:row>
          <xdr:rowOff>38100</xdr:rowOff>
        </xdr:from>
        <xdr:to>
          <xdr:col>5</xdr:col>
          <xdr:colOff>228600</xdr:colOff>
          <xdr:row>3</xdr:row>
          <xdr:rowOff>266700</xdr:rowOff>
        </xdr:to>
        <xdr:sp macro="" textlink="">
          <xdr:nvSpPr>
            <xdr:cNvPr id="3151881" name="Check Box 9" hidden="1">
              <a:extLst>
                <a:ext uri="{63B3BB69-23CF-44E3-9099-C40C66FF867C}">
                  <a14:compatExt spid="_x0000_s3151881"/>
                </a:ext>
                <a:ext uri="{FF2B5EF4-FFF2-40B4-BE49-F238E27FC236}">
                  <a16:creationId xmlns:a16="http://schemas.microsoft.com/office/drawing/2014/main" id="{00000000-0008-0000-0200-000009183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Shoulder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7</xdr:col>
          <xdr:colOff>295275</xdr:colOff>
          <xdr:row>3</xdr:row>
          <xdr:rowOff>47625</xdr:rowOff>
        </xdr:from>
        <xdr:to>
          <xdr:col>8</xdr:col>
          <xdr:colOff>352425</xdr:colOff>
          <xdr:row>3</xdr:row>
          <xdr:rowOff>257175</xdr:rowOff>
        </xdr:to>
        <xdr:sp macro="" textlink="">
          <xdr:nvSpPr>
            <xdr:cNvPr id="3151883" name="Check Box 11" hidden="1">
              <a:extLst>
                <a:ext uri="{63B3BB69-23CF-44E3-9099-C40C66FF867C}">
                  <a14:compatExt spid="_x0000_s3151883"/>
                </a:ext>
                <a:ext uri="{FF2B5EF4-FFF2-40B4-BE49-F238E27FC236}">
                  <a16:creationId xmlns:a16="http://schemas.microsoft.com/office/drawing/2014/main" id="{00000000-0008-0000-0200-00000B183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Foot Slope</a:t>
              </a:r>
            </a:p>
          </xdr:txBody>
        </xdr:sp>
        <xdr:clientData/>
      </xdr:twoCellAnchor>
    </mc:Choice>
    <mc:Fallback/>
  </mc:AlternateContent>
  <mc:AlternateContent xmlns:mc="http://schemas.openxmlformats.org/markup-compatibility/2006">
    <mc:Choice xmlns:a14="http://schemas.microsoft.com/office/drawing/2010/main" Requires="a14">
      <xdr:twoCellAnchor>
        <xdr:from>
          <xdr:col>4</xdr:col>
          <xdr:colOff>457200</xdr:colOff>
          <xdr:row>29</xdr:row>
          <xdr:rowOff>57150</xdr:rowOff>
        </xdr:from>
        <xdr:to>
          <xdr:col>6</xdr:col>
          <xdr:colOff>447675</xdr:colOff>
          <xdr:row>29</xdr:row>
          <xdr:rowOff>266700</xdr:rowOff>
        </xdr:to>
        <xdr:sp macro="" textlink="">
          <xdr:nvSpPr>
            <xdr:cNvPr id="3151885" name="Check Box 13" hidden="1">
              <a:extLst>
                <a:ext uri="{63B3BB69-23CF-44E3-9099-C40C66FF867C}">
                  <a14:compatExt spid="_x0000_s3151885"/>
                </a:ext>
                <a:ext uri="{FF2B5EF4-FFF2-40B4-BE49-F238E27FC236}">
                  <a16:creationId xmlns:a16="http://schemas.microsoft.com/office/drawing/2014/main" id="{00000000-0008-0000-0200-00000D183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Outwash</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47625</xdr:colOff>
          <xdr:row>29</xdr:row>
          <xdr:rowOff>57150</xdr:rowOff>
        </xdr:from>
        <xdr:to>
          <xdr:col>7</xdr:col>
          <xdr:colOff>552450</xdr:colOff>
          <xdr:row>29</xdr:row>
          <xdr:rowOff>266700</xdr:rowOff>
        </xdr:to>
        <xdr:sp macro="" textlink="">
          <xdr:nvSpPr>
            <xdr:cNvPr id="3151886" name="Check Box 14" hidden="1">
              <a:extLst>
                <a:ext uri="{63B3BB69-23CF-44E3-9099-C40C66FF867C}">
                  <a14:compatExt spid="_x0000_s3151886"/>
                </a:ext>
                <a:ext uri="{FF2B5EF4-FFF2-40B4-BE49-F238E27FC236}">
                  <a16:creationId xmlns:a16="http://schemas.microsoft.com/office/drawing/2014/main" id="{00000000-0008-0000-0200-00000E183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Lacustrine</a:t>
              </a:r>
            </a:p>
          </xdr:txBody>
        </xdr:sp>
        <xdr:clientData/>
      </xdr:twoCellAnchor>
    </mc:Choice>
    <mc:Fallback/>
  </mc:AlternateContent>
  <mc:AlternateContent xmlns:mc="http://schemas.openxmlformats.org/markup-compatibility/2006">
    <mc:Choice xmlns:a14="http://schemas.microsoft.com/office/drawing/2010/main" Requires="a14">
      <xdr:twoCellAnchor>
        <xdr:from>
          <xdr:col>7</xdr:col>
          <xdr:colOff>314325</xdr:colOff>
          <xdr:row>29</xdr:row>
          <xdr:rowOff>57150</xdr:rowOff>
        </xdr:from>
        <xdr:to>
          <xdr:col>8</xdr:col>
          <xdr:colOff>352425</xdr:colOff>
          <xdr:row>29</xdr:row>
          <xdr:rowOff>266700</xdr:rowOff>
        </xdr:to>
        <xdr:sp macro="" textlink="">
          <xdr:nvSpPr>
            <xdr:cNvPr id="3151887" name="Check Box 15" hidden="1">
              <a:extLst>
                <a:ext uri="{63B3BB69-23CF-44E3-9099-C40C66FF867C}">
                  <a14:compatExt spid="_x0000_s3151887"/>
                </a:ext>
                <a:ext uri="{FF2B5EF4-FFF2-40B4-BE49-F238E27FC236}">
                  <a16:creationId xmlns:a16="http://schemas.microsoft.com/office/drawing/2014/main" id="{00000000-0008-0000-0200-00000F183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Loess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7</xdr:col>
          <xdr:colOff>876300</xdr:colOff>
          <xdr:row>29</xdr:row>
          <xdr:rowOff>57150</xdr:rowOff>
        </xdr:from>
        <xdr:to>
          <xdr:col>9</xdr:col>
          <xdr:colOff>190500</xdr:colOff>
          <xdr:row>29</xdr:row>
          <xdr:rowOff>266700</xdr:rowOff>
        </xdr:to>
        <xdr:sp macro="" textlink="">
          <xdr:nvSpPr>
            <xdr:cNvPr id="3151888" name="Check Box 16" hidden="1">
              <a:extLst>
                <a:ext uri="{63B3BB69-23CF-44E3-9099-C40C66FF867C}">
                  <a14:compatExt spid="_x0000_s3151888"/>
                </a:ext>
                <a:ext uri="{FF2B5EF4-FFF2-40B4-BE49-F238E27FC236}">
                  <a16:creationId xmlns:a16="http://schemas.microsoft.com/office/drawing/2014/main" id="{00000000-0008-0000-0200-000010183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Till</a:t>
              </a:r>
            </a:p>
          </xdr:txBody>
        </xdr:sp>
        <xdr:clientData/>
      </xdr:twoCellAnchor>
    </mc:Choice>
    <mc:Fallback/>
  </mc:AlternateContent>
  <mc:AlternateContent xmlns:mc="http://schemas.openxmlformats.org/markup-compatibility/2006">
    <mc:Choice xmlns:a14="http://schemas.microsoft.com/office/drawing/2010/main" Requires="a14">
      <xdr:twoCellAnchor>
        <xdr:from>
          <xdr:col>8</xdr:col>
          <xdr:colOff>495300</xdr:colOff>
          <xdr:row>29</xdr:row>
          <xdr:rowOff>57150</xdr:rowOff>
        </xdr:from>
        <xdr:to>
          <xdr:col>9</xdr:col>
          <xdr:colOff>752475</xdr:colOff>
          <xdr:row>29</xdr:row>
          <xdr:rowOff>266700</xdr:rowOff>
        </xdr:to>
        <xdr:sp macro="" textlink="">
          <xdr:nvSpPr>
            <xdr:cNvPr id="3151889" name="Check Box 17" hidden="1">
              <a:extLst>
                <a:ext uri="{63B3BB69-23CF-44E3-9099-C40C66FF867C}">
                  <a14:compatExt spid="_x0000_s3151889"/>
                </a:ext>
                <a:ext uri="{FF2B5EF4-FFF2-40B4-BE49-F238E27FC236}">
                  <a16:creationId xmlns:a16="http://schemas.microsoft.com/office/drawing/2014/main" id="{00000000-0008-0000-0200-000011183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Alluvium</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533400</xdr:colOff>
          <xdr:row>29</xdr:row>
          <xdr:rowOff>57150</xdr:rowOff>
        </xdr:from>
        <xdr:to>
          <xdr:col>10</xdr:col>
          <xdr:colOff>762000</xdr:colOff>
          <xdr:row>29</xdr:row>
          <xdr:rowOff>266700</xdr:rowOff>
        </xdr:to>
        <xdr:sp macro="" textlink="">
          <xdr:nvSpPr>
            <xdr:cNvPr id="3151890" name="Check Box 18" hidden="1">
              <a:extLst>
                <a:ext uri="{63B3BB69-23CF-44E3-9099-C40C66FF867C}">
                  <a14:compatExt spid="_x0000_s3151890"/>
                </a:ext>
                <a:ext uri="{FF2B5EF4-FFF2-40B4-BE49-F238E27FC236}">
                  <a16:creationId xmlns:a16="http://schemas.microsoft.com/office/drawing/2014/main" id="{00000000-0008-0000-0200-000012183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Bedrock</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571500</xdr:colOff>
          <xdr:row>29</xdr:row>
          <xdr:rowOff>57150</xdr:rowOff>
        </xdr:from>
        <xdr:to>
          <xdr:col>12</xdr:col>
          <xdr:colOff>76200</xdr:colOff>
          <xdr:row>29</xdr:row>
          <xdr:rowOff>266700</xdr:rowOff>
        </xdr:to>
        <xdr:sp macro="" textlink="">
          <xdr:nvSpPr>
            <xdr:cNvPr id="3151891" name="Check Box 19" hidden="1">
              <a:extLst>
                <a:ext uri="{63B3BB69-23CF-44E3-9099-C40C66FF867C}">
                  <a14:compatExt spid="_x0000_s3151891"/>
                </a:ext>
                <a:ext uri="{FF2B5EF4-FFF2-40B4-BE49-F238E27FC236}">
                  <a16:creationId xmlns:a16="http://schemas.microsoft.com/office/drawing/2014/main" id="{00000000-0008-0000-0200-000013183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Organic Matter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3</xdr:col>
          <xdr:colOff>19050</xdr:colOff>
          <xdr:row>3</xdr:row>
          <xdr:rowOff>28575</xdr:rowOff>
        </xdr:from>
        <xdr:to>
          <xdr:col>4</xdr:col>
          <xdr:colOff>85725</xdr:colOff>
          <xdr:row>3</xdr:row>
          <xdr:rowOff>257175</xdr:rowOff>
        </xdr:to>
        <xdr:sp macro="" textlink="">
          <xdr:nvSpPr>
            <xdr:cNvPr id="3151897" name="Check Box 25" hidden="1">
              <a:extLst>
                <a:ext uri="{63B3BB69-23CF-44E3-9099-C40C66FF867C}">
                  <a14:compatExt spid="_x0000_s3151897"/>
                </a:ext>
                <a:ext uri="{FF2B5EF4-FFF2-40B4-BE49-F238E27FC236}">
                  <a16:creationId xmlns:a16="http://schemas.microsoft.com/office/drawing/2014/main" id="{00000000-0008-0000-0200-000019183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Summit</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276225</xdr:colOff>
          <xdr:row>3</xdr:row>
          <xdr:rowOff>19050</xdr:rowOff>
        </xdr:from>
        <xdr:to>
          <xdr:col>7</xdr:col>
          <xdr:colOff>190500</xdr:colOff>
          <xdr:row>3</xdr:row>
          <xdr:rowOff>276225</xdr:rowOff>
        </xdr:to>
        <xdr:sp macro="" textlink="">
          <xdr:nvSpPr>
            <xdr:cNvPr id="3151899" name="Check Box 27" hidden="1">
              <a:extLst>
                <a:ext uri="{63B3BB69-23CF-44E3-9099-C40C66FF867C}">
                  <a14:compatExt spid="_x0000_s3151899"/>
                </a:ext>
                <a:ext uri="{FF2B5EF4-FFF2-40B4-BE49-F238E27FC236}">
                  <a16:creationId xmlns:a16="http://schemas.microsoft.com/office/drawing/2014/main" id="{00000000-0008-0000-0200-00001B183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Back/Side Slope</a:t>
              </a:r>
            </a:p>
          </xdr:txBody>
        </xdr:sp>
        <xdr:clientData/>
      </xdr:twoCellAnchor>
    </mc:Choice>
    <mc:Fallback/>
  </mc:AlternateContent>
  <mc:AlternateContent xmlns:mc="http://schemas.openxmlformats.org/markup-compatibility/2006">
    <mc:Choice xmlns:a14="http://schemas.microsoft.com/office/drawing/2010/main" Requires="a14">
      <xdr:twoCellAnchor>
        <xdr:from>
          <xdr:col>8</xdr:col>
          <xdr:colOff>57150</xdr:colOff>
          <xdr:row>3</xdr:row>
          <xdr:rowOff>47625</xdr:rowOff>
        </xdr:from>
        <xdr:to>
          <xdr:col>8</xdr:col>
          <xdr:colOff>733425</xdr:colOff>
          <xdr:row>3</xdr:row>
          <xdr:rowOff>247650</xdr:rowOff>
        </xdr:to>
        <xdr:sp macro="" textlink="">
          <xdr:nvSpPr>
            <xdr:cNvPr id="3151901" name="Check Box 29" hidden="1">
              <a:extLst>
                <a:ext uri="{63B3BB69-23CF-44E3-9099-C40C66FF867C}">
                  <a14:compatExt spid="_x0000_s3151901"/>
                </a:ext>
                <a:ext uri="{FF2B5EF4-FFF2-40B4-BE49-F238E27FC236}">
                  <a16:creationId xmlns:a16="http://schemas.microsoft.com/office/drawing/2014/main" id="{00000000-0008-0000-0200-00001D183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Toe Slope</a:t>
              </a:r>
            </a:p>
          </xdr:txBody>
        </xdr:sp>
        <xdr:clientData/>
      </xdr:twoCellAnchor>
    </mc:Choice>
    <mc:Fallback/>
  </mc:AlternateContent>
  <mc:AlternateContent xmlns:mc="http://schemas.openxmlformats.org/markup-compatibility/2006">
    <mc:Choice xmlns:a14="http://schemas.microsoft.com/office/drawing/2010/main" Requires="a14">
      <xdr:twoCellAnchor>
        <xdr:from>
          <xdr:col>3</xdr:col>
          <xdr:colOff>19050</xdr:colOff>
          <xdr:row>30</xdr:row>
          <xdr:rowOff>28575</xdr:rowOff>
        </xdr:from>
        <xdr:to>
          <xdr:col>4</xdr:col>
          <xdr:colOff>85725</xdr:colOff>
          <xdr:row>30</xdr:row>
          <xdr:rowOff>257175</xdr:rowOff>
        </xdr:to>
        <xdr:sp macro="" textlink="">
          <xdr:nvSpPr>
            <xdr:cNvPr id="3151902" name="Check Box 30" hidden="1">
              <a:extLst>
                <a:ext uri="{63B3BB69-23CF-44E3-9099-C40C66FF867C}">
                  <a14:compatExt spid="_x0000_s3151902"/>
                </a:ext>
                <a:ext uri="{FF2B5EF4-FFF2-40B4-BE49-F238E27FC236}">
                  <a16:creationId xmlns:a16="http://schemas.microsoft.com/office/drawing/2014/main" id="{00000000-0008-0000-0200-00001E183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Summit</a:t>
              </a:r>
            </a:p>
          </xdr:txBody>
        </xdr:sp>
        <xdr:clientData/>
      </xdr:twoCellAnchor>
    </mc:Choice>
    <mc:Fallback/>
  </mc:AlternateContent>
  <mc:AlternateContent xmlns:mc="http://schemas.openxmlformats.org/markup-compatibility/2006">
    <mc:Choice xmlns:a14="http://schemas.microsoft.com/office/drawing/2010/main" Requires="a14">
      <xdr:twoCellAnchor>
        <xdr:from>
          <xdr:col>4</xdr:col>
          <xdr:colOff>142875</xdr:colOff>
          <xdr:row>30</xdr:row>
          <xdr:rowOff>0</xdr:rowOff>
        </xdr:from>
        <xdr:to>
          <xdr:col>5</xdr:col>
          <xdr:colOff>238125</xdr:colOff>
          <xdr:row>30</xdr:row>
          <xdr:rowOff>257175</xdr:rowOff>
        </xdr:to>
        <xdr:sp macro="" textlink="">
          <xdr:nvSpPr>
            <xdr:cNvPr id="3151903" name="Check Box 31" hidden="1">
              <a:extLst>
                <a:ext uri="{63B3BB69-23CF-44E3-9099-C40C66FF867C}">
                  <a14:compatExt spid="_x0000_s3151903"/>
                </a:ext>
                <a:ext uri="{FF2B5EF4-FFF2-40B4-BE49-F238E27FC236}">
                  <a16:creationId xmlns:a16="http://schemas.microsoft.com/office/drawing/2014/main" id="{00000000-0008-0000-0200-00001F183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Shoulder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266700</xdr:colOff>
          <xdr:row>30</xdr:row>
          <xdr:rowOff>0</xdr:rowOff>
        </xdr:from>
        <xdr:to>
          <xdr:col>7</xdr:col>
          <xdr:colOff>180975</xdr:colOff>
          <xdr:row>30</xdr:row>
          <xdr:rowOff>257175</xdr:rowOff>
        </xdr:to>
        <xdr:sp macro="" textlink="">
          <xdr:nvSpPr>
            <xdr:cNvPr id="3151904" name="Check Box 32" hidden="1">
              <a:extLst>
                <a:ext uri="{63B3BB69-23CF-44E3-9099-C40C66FF867C}">
                  <a14:compatExt spid="_x0000_s3151904"/>
                </a:ext>
                <a:ext uri="{FF2B5EF4-FFF2-40B4-BE49-F238E27FC236}">
                  <a16:creationId xmlns:a16="http://schemas.microsoft.com/office/drawing/2014/main" id="{00000000-0008-0000-0200-000020183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Back/Side Slope</a:t>
              </a:r>
            </a:p>
          </xdr:txBody>
        </xdr:sp>
        <xdr:clientData/>
      </xdr:twoCellAnchor>
    </mc:Choice>
    <mc:Fallback/>
  </mc:AlternateContent>
  <mc:AlternateContent xmlns:mc="http://schemas.openxmlformats.org/markup-compatibility/2006">
    <mc:Choice xmlns:a14="http://schemas.microsoft.com/office/drawing/2010/main" Requires="a14">
      <xdr:twoCellAnchor>
        <xdr:from>
          <xdr:col>7</xdr:col>
          <xdr:colOff>228600</xdr:colOff>
          <xdr:row>30</xdr:row>
          <xdr:rowOff>38100</xdr:rowOff>
        </xdr:from>
        <xdr:to>
          <xdr:col>7</xdr:col>
          <xdr:colOff>933450</xdr:colOff>
          <xdr:row>30</xdr:row>
          <xdr:rowOff>257175</xdr:rowOff>
        </xdr:to>
        <xdr:sp macro="" textlink="">
          <xdr:nvSpPr>
            <xdr:cNvPr id="3151905" name="Check Box 33" hidden="1">
              <a:extLst>
                <a:ext uri="{63B3BB69-23CF-44E3-9099-C40C66FF867C}">
                  <a14:compatExt spid="_x0000_s3151905"/>
                </a:ext>
                <a:ext uri="{FF2B5EF4-FFF2-40B4-BE49-F238E27FC236}">
                  <a16:creationId xmlns:a16="http://schemas.microsoft.com/office/drawing/2014/main" id="{00000000-0008-0000-0200-000021183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Foot Slope</a:t>
              </a:r>
            </a:p>
          </xdr:txBody>
        </xdr:sp>
        <xdr:clientData/>
      </xdr:twoCellAnchor>
    </mc:Choice>
    <mc:Fallback/>
  </mc:AlternateContent>
  <mc:AlternateContent xmlns:mc="http://schemas.openxmlformats.org/markup-compatibility/2006">
    <mc:Choice xmlns:a14="http://schemas.microsoft.com/office/drawing/2010/main" Requires="a14">
      <xdr:twoCellAnchor>
        <xdr:from>
          <xdr:col>8</xdr:col>
          <xdr:colOff>57150</xdr:colOff>
          <xdr:row>30</xdr:row>
          <xdr:rowOff>47625</xdr:rowOff>
        </xdr:from>
        <xdr:to>
          <xdr:col>8</xdr:col>
          <xdr:colOff>733425</xdr:colOff>
          <xdr:row>30</xdr:row>
          <xdr:rowOff>247650</xdr:rowOff>
        </xdr:to>
        <xdr:sp macro="" textlink="">
          <xdr:nvSpPr>
            <xdr:cNvPr id="3151906" name="Check Box 34" hidden="1">
              <a:extLst>
                <a:ext uri="{63B3BB69-23CF-44E3-9099-C40C66FF867C}">
                  <a14:compatExt spid="_x0000_s3151906"/>
                </a:ext>
                <a:ext uri="{FF2B5EF4-FFF2-40B4-BE49-F238E27FC236}">
                  <a16:creationId xmlns:a16="http://schemas.microsoft.com/office/drawing/2014/main" id="{00000000-0008-0000-0200-000022183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Toe Slope</a:t>
              </a:r>
            </a:p>
          </xdr:txBody>
        </xdr:sp>
        <xdr:clientData/>
      </xdr:twoCellAnchor>
    </mc:Choice>
    <mc:Fallback/>
  </mc:AlternateContent>
  <xdr:twoCellAnchor editAs="oneCell">
    <xdr:from>
      <xdr:col>0</xdr:col>
      <xdr:colOff>47625</xdr:colOff>
      <xdr:row>0</xdr:row>
      <xdr:rowOff>28575</xdr:rowOff>
    </xdr:from>
    <xdr:to>
      <xdr:col>1</xdr:col>
      <xdr:colOff>733425</xdr:colOff>
      <xdr:row>0</xdr:row>
      <xdr:rowOff>577215</xdr:rowOff>
    </xdr:to>
    <xdr:pic>
      <xdr:nvPicPr>
        <xdr:cNvPr id="31" name="Picture 30">
          <a:extLst>
            <a:ext uri="{FF2B5EF4-FFF2-40B4-BE49-F238E27FC236}">
              <a16:creationId xmlns:a16="http://schemas.microsoft.com/office/drawing/2014/main" id="{00000000-0008-0000-0200-00001F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7625" y="28575"/>
          <a:ext cx="1381125" cy="54864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2.xml"/><Relationship Id="rId13" Type="http://schemas.openxmlformats.org/officeDocument/2006/relationships/ctrlProp" Target="../ctrlProps/ctrlProp7.xml"/><Relationship Id="rId18" Type="http://schemas.openxmlformats.org/officeDocument/2006/relationships/ctrlProp" Target="../ctrlProps/ctrlProp12.xml"/><Relationship Id="rId26" Type="http://schemas.openxmlformats.org/officeDocument/2006/relationships/ctrlProp" Target="../ctrlProps/ctrlProp20.xml"/><Relationship Id="rId3" Type="http://schemas.openxmlformats.org/officeDocument/2006/relationships/drawing" Target="../drawings/drawing1.xml"/><Relationship Id="rId21" Type="http://schemas.openxmlformats.org/officeDocument/2006/relationships/ctrlProp" Target="../ctrlProps/ctrlProp15.xml"/><Relationship Id="rId7" Type="http://schemas.openxmlformats.org/officeDocument/2006/relationships/ctrlProp" Target="../ctrlProps/ctrlProp1.xml"/><Relationship Id="rId12" Type="http://schemas.openxmlformats.org/officeDocument/2006/relationships/ctrlProp" Target="../ctrlProps/ctrlProp6.xml"/><Relationship Id="rId17" Type="http://schemas.openxmlformats.org/officeDocument/2006/relationships/ctrlProp" Target="../ctrlProps/ctrlProp11.xml"/><Relationship Id="rId25" Type="http://schemas.openxmlformats.org/officeDocument/2006/relationships/ctrlProp" Target="../ctrlProps/ctrlProp19.xml"/><Relationship Id="rId2" Type="http://schemas.openxmlformats.org/officeDocument/2006/relationships/printerSettings" Target="../printerSettings/printerSettings2.bin"/><Relationship Id="rId16" Type="http://schemas.openxmlformats.org/officeDocument/2006/relationships/ctrlProp" Target="../ctrlProps/ctrlProp10.xml"/><Relationship Id="rId20" Type="http://schemas.openxmlformats.org/officeDocument/2006/relationships/ctrlProp" Target="../ctrlProps/ctrlProp14.xml"/><Relationship Id="rId29" Type="http://schemas.openxmlformats.org/officeDocument/2006/relationships/ctrlProp" Target="../ctrlProps/ctrlProp23.xml"/><Relationship Id="rId1" Type="http://schemas.openxmlformats.org/officeDocument/2006/relationships/printerSettings" Target="../printerSettings/printerSettings1.bin"/><Relationship Id="rId6" Type="http://schemas.openxmlformats.org/officeDocument/2006/relationships/image" Target="../media/image1.emf"/><Relationship Id="rId11" Type="http://schemas.openxmlformats.org/officeDocument/2006/relationships/ctrlProp" Target="../ctrlProps/ctrlProp5.xml"/><Relationship Id="rId24" Type="http://schemas.openxmlformats.org/officeDocument/2006/relationships/ctrlProp" Target="../ctrlProps/ctrlProp18.xml"/><Relationship Id="rId5" Type="http://schemas.openxmlformats.org/officeDocument/2006/relationships/oleObject" Target="../embeddings/oleObject1.bin"/><Relationship Id="rId15" Type="http://schemas.openxmlformats.org/officeDocument/2006/relationships/ctrlProp" Target="../ctrlProps/ctrlProp9.xml"/><Relationship Id="rId23" Type="http://schemas.openxmlformats.org/officeDocument/2006/relationships/ctrlProp" Target="../ctrlProps/ctrlProp17.xml"/><Relationship Id="rId28" Type="http://schemas.openxmlformats.org/officeDocument/2006/relationships/ctrlProp" Target="../ctrlProps/ctrlProp22.xml"/><Relationship Id="rId10" Type="http://schemas.openxmlformats.org/officeDocument/2006/relationships/ctrlProp" Target="../ctrlProps/ctrlProp4.xml"/><Relationship Id="rId19" Type="http://schemas.openxmlformats.org/officeDocument/2006/relationships/ctrlProp" Target="../ctrlProps/ctrlProp13.xml"/><Relationship Id="rId4" Type="http://schemas.openxmlformats.org/officeDocument/2006/relationships/vmlDrawing" Target="../drawings/vmlDrawing1.vml"/><Relationship Id="rId9" Type="http://schemas.openxmlformats.org/officeDocument/2006/relationships/ctrlProp" Target="../ctrlProps/ctrlProp3.xml"/><Relationship Id="rId14" Type="http://schemas.openxmlformats.org/officeDocument/2006/relationships/ctrlProp" Target="../ctrlProps/ctrlProp8.xml"/><Relationship Id="rId22" Type="http://schemas.openxmlformats.org/officeDocument/2006/relationships/ctrlProp" Target="../ctrlProps/ctrlProp16.xml"/><Relationship Id="rId27" Type="http://schemas.openxmlformats.org/officeDocument/2006/relationships/ctrlProp" Target="../ctrlProps/ctrlProp21.xml"/><Relationship Id="rId30" Type="http://schemas.openxmlformats.org/officeDocument/2006/relationships/ctrlProp" Target="../ctrlProps/ctrlProp24.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28.xml"/><Relationship Id="rId13" Type="http://schemas.openxmlformats.org/officeDocument/2006/relationships/ctrlProp" Target="../ctrlProps/ctrlProp33.xml"/><Relationship Id="rId18" Type="http://schemas.openxmlformats.org/officeDocument/2006/relationships/ctrlProp" Target="../ctrlProps/ctrlProp38.xml"/><Relationship Id="rId26" Type="http://schemas.openxmlformats.org/officeDocument/2006/relationships/ctrlProp" Target="../ctrlProps/ctrlProp46.xml"/><Relationship Id="rId3" Type="http://schemas.openxmlformats.org/officeDocument/2006/relationships/drawing" Target="../drawings/drawing2.xml"/><Relationship Id="rId21" Type="http://schemas.openxmlformats.org/officeDocument/2006/relationships/ctrlProp" Target="../ctrlProps/ctrlProp41.xml"/><Relationship Id="rId7" Type="http://schemas.openxmlformats.org/officeDocument/2006/relationships/ctrlProp" Target="../ctrlProps/ctrlProp27.xml"/><Relationship Id="rId12" Type="http://schemas.openxmlformats.org/officeDocument/2006/relationships/ctrlProp" Target="../ctrlProps/ctrlProp32.xml"/><Relationship Id="rId17" Type="http://schemas.openxmlformats.org/officeDocument/2006/relationships/ctrlProp" Target="../ctrlProps/ctrlProp37.xml"/><Relationship Id="rId25" Type="http://schemas.openxmlformats.org/officeDocument/2006/relationships/ctrlProp" Target="../ctrlProps/ctrlProp45.xml"/><Relationship Id="rId2" Type="http://schemas.openxmlformats.org/officeDocument/2006/relationships/printerSettings" Target="../printerSettings/printerSettings4.bin"/><Relationship Id="rId16" Type="http://schemas.openxmlformats.org/officeDocument/2006/relationships/ctrlProp" Target="../ctrlProps/ctrlProp36.xml"/><Relationship Id="rId20" Type="http://schemas.openxmlformats.org/officeDocument/2006/relationships/ctrlProp" Target="../ctrlProps/ctrlProp40.xml"/><Relationship Id="rId1" Type="http://schemas.openxmlformats.org/officeDocument/2006/relationships/printerSettings" Target="../printerSettings/printerSettings3.bin"/><Relationship Id="rId6" Type="http://schemas.openxmlformats.org/officeDocument/2006/relationships/ctrlProp" Target="../ctrlProps/ctrlProp26.xml"/><Relationship Id="rId11" Type="http://schemas.openxmlformats.org/officeDocument/2006/relationships/ctrlProp" Target="../ctrlProps/ctrlProp31.xml"/><Relationship Id="rId24" Type="http://schemas.openxmlformats.org/officeDocument/2006/relationships/ctrlProp" Target="../ctrlProps/ctrlProp44.xml"/><Relationship Id="rId5" Type="http://schemas.openxmlformats.org/officeDocument/2006/relationships/ctrlProp" Target="../ctrlProps/ctrlProp25.xml"/><Relationship Id="rId15" Type="http://schemas.openxmlformats.org/officeDocument/2006/relationships/ctrlProp" Target="../ctrlProps/ctrlProp35.xml"/><Relationship Id="rId23" Type="http://schemas.openxmlformats.org/officeDocument/2006/relationships/ctrlProp" Target="../ctrlProps/ctrlProp43.xml"/><Relationship Id="rId28" Type="http://schemas.openxmlformats.org/officeDocument/2006/relationships/ctrlProp" Target="../ctrlProps/ctrlProp48.xml"/><Relationship Id="rId10" Type="http://schemas.openxmlformats.org/officeDocument/2006/relationships/ctrlProp" Target="../ctrlProps/ctrlProp30.xml"/><Relationship Id="rId19" Type="http://schemas.openxmlformats.org/officeDocument/2006/relationships/ctrlProp" Target="../ctrlProps/ctrlProp39.xml"/><Relationship Id="rId4" Type="http://schemas.openxmlformats.org/officeDocument/2006/relationships/vmlDrawing" Target="../drawings/vmlDrawing2.vml"/><Relationship Id="rId9" Type="http://schemas.openxmlformats.org/officeDocument/2006/relationships/ctrlProp" Target="../ctrlProps/ctrlProp29.xml"/><Relationship Id="rId14" Type="http://schemas.openxmlformats.org/officeDocument/2006/relationships/ctrlProp" Target="../ctrlProps/ctrlProp34.xml"/><Relationship Id="rId22" Type="http://schemas.openxmlformats.org/officeDocument/2006/relationships/ctrlProp" Target="../ctrlProps/ctrlProp42.xml"/><Relationship Id="rId27" Type="http://schemas.openxmlformats.org/officeDocument/2006/relationships/ctrlProp" Target="../ctrlProps/ctrlProp47.xml"/></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53.xml"/><Relationship Id="rId13" Type="http://schemas.openxmlformats.org/officeDocument/2006/relationships/ctrlProp" Target="../ctrlProps/ctrlProp58.xml"/><Relationship Id="rId18" Type="http://schemas.openxmlformats.org/officeDocument/2006/relationships/ctrlProp" Target="../ctrlProps/ctrlProp63.xml"/><Relationship Id="rId26" Type="http://schemas.openxmlformats.org/officeDocument/2006/relationships/ctrlProp" Target="../ctrlProps/ctrlProp71.xml"/><Relationship Id="rId3" Type="http://schemas.openxmlformats.org/officeDocument/2006/relationships/vmlDrawing" Target="../drawings/vmlDrawing3.vml"/><Relationship Id="rId21" Type="http://schemas.openxmlformats.org/officeDocument/2006/relationships/ctrlProp" Target="../ctrlProps/ctrlProp66.xml"/><Relationship Id="rId7" Type="http://schemas.openxmlformats.org/officeDocument/2006/relationships/ctrlProp" Target="../ctrlProps/ctrlProp52.xml"/><Relationship Id="rId12" Type="http://schemas.openxmlformats.org/officeDocument/2006/relationships/ctrlProp" Target="../ctrlProps/ctrlProp57.xml"/><Relationship Id="rId17" Type="http://schemas.openxmlformats.org/officeDocument/2006/relationships/ctrlProp" Target="../ctrlProps/ctrlProp62.xml"/><Relationship Id="rId25" Type="http://schemas.openxmlformats.org/officeDocument/2006/relationships/ctrlProp" Target="../ctrlProps/ctrlProp70.xml"/><Relationship Id="rId2" Type="http://schemas.openxmlformats.org/officeDocument/2006/relationships/drawing" Target="../drawings/drawing3.xml"/><Relationship Id="rId16" Type="http://schemas.openxmlformats.org/officeDocument/2006/relationships/ctrlProp" Target="../ctrlProps/ctrlProp61.xml"/><Relationship Id="rId20" Type="http://schemas.openxmlformats.org/officeDocument/2006/relationships/ctrlProp" Target="../ctrlProps/ctrlProp65.xml"/><Relationship Id="rId1" Type="http://schemas.openxmlformats.org/officeDocument/2006/relationships/printerSettings" Target="../printerSettings/printerSettings5.bin"/><Relationship Id="rId6" Type="http://schemas.openxmlformats.org/officeDocument/2006/relationships/ctrlProp" Target="../ctrlProps/ctrlProp51.xml"/><Relationship Id="rId11" Type="http://schemas.openxmlformats.org/officeDocument/2006/relationships/ctrlProp" Target="../ctrlProps/ctrlProp56.xml"/><Relationship Id="rId24" Type="http://schemas.openxmlformats.org/officeDocument/2006/relationships/ctrlProp" Target="../ctrlProps/ctrlProp69.xml"/><Relationship Id="rId5" Type="http://schemas.openxmlformats.org/officeDocument/2006/relationships/ctrlProp" Target="../ctrlProps/ctrlProp50.xml"/><Relationship Id="rId15" Type="http://schemas.openxmlformats.org/officeDocument/2006/relationships/ctrlProp" Target="../ctrlProps/ctrlProp60.xml"/><Relationship Id="rId23" Type="http://schemas.openxmlformats.org/officeDocument/2006/relationships/ctrlProp" Target="../ctrlProps/ctrlProp68.xml"/><Relationship Id="rId10" Type="http://schemas.openxmlformats.org/officeDocument/2006/relationships/ctrlProp" Target="../ctrlProps/ctrlProp55.xml"/><Relationship Id="rId19" Type="http://schemas.openxmlformats.org/officeDocument/2006/relationships/ctrlProp" Target="../ctrlProps/ctrlProp64.xml"/><Relationship Id="rId4" Type="http://schemas.openxmlformats.org/officeDocument/2006/relationships/ctrlProp" Target="../ctrlProps/ctrlProp49.xml"/><Relationship Id="rId9" Type="http://schemas.openxmlformats.org/officeDocument/2006/relationships/ctrlProp" Target="../ctrlProps/ctrlProp54.xml"/><Relationship Id="rId14" Type="http://schemas.openxmlformats.org/officeDocument/2006/relationships/ctrlProp" Target="../ctrlProps/ctrlProp59.xml"/><Relationship Id="rId22" Type="http://schemas.openxmlformats.org/officeDocument/2006/relationships/ctrlProp" Target="../ctrlProps/ctrlProp67.xml"/><Relationship Id="rId27" Type="http://schemas.openxmlformats.org/officeDocument/2006/relationships/ctrlProp" Target="../ctrlProps/ctrlProp72.xml"/></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7.bin"/><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7">
    <tabColor theme="5" tint="0.39997558519241921"/>
  </sheetPr>
  <dimension ref="A1:AS366"/>
  <sheetViews>
    <sheetView showGridLines="0" tabSelected="1" view="pageBreakPreview" zoomScaleNormal="100" zoomScaleSheetLayoutView="100" workbookViewId="0">
      <selection activeCell="L43" sqref="L43:M44"/>
    </sheetView>
  </sheetViews>
  <sheetFormatPr defaultColWidth="9.140625" defaultRowHeight="15" x14ac:dyDescent="0.3"/>
  <cols>
    <col min="1" max="1" width="10.42578125" style="25" customWidth="1"/>
    <col min="2" max="2" width="11.28515625" style="25" customWidth="1"/>
    <col min="3" max="3" width="7.85546875" style="25" customWidth="1"/>
    <col min="4" max="7" width="7.7109375" style="25" customWidth="1"/>
    <col min="8" max="8" width="14.28515625" style="25" customWidth="1"/>
    <col min="9" max="9" width="11.140625" style="25" customWidth="1"/>
    <col min="10" max="10" width="11.5703125" style="25" customWidth="1"/>
    <col min="11" max="11" width="13.42578125" style="25" customWidth="1"/>
    <col min="12" max="13" width="9.140625" style="25"/>
    <col min="14" max="14" width="13.140625" style="109" customWidth="1"/>
    <col min="15" max="15" width="7.85546875" style="109" customWidth="1"/>
    <col min="16" max="27" width="9.140625" style="109"/>
    <col min="28" max="16384" width="9.140625" style="25"/>
  </cols>
  <sheetData>
    <row r="1" spans="1:45" ht="45.75" customHeight="1" thickBot="1" x14ac:dyDescent="0.35">
      <c r="A1" s="19"/>
      <c r="B1" s="20"/>
      <c r="C1" s="227" t="s">
        <v>505</v>
      </c>
      <c r="D1" s="227"/>
      <c r="E1" s="227"/>
      <c r="F1" s="227"/>
      <c r="G1" s="227"/>
      <c r="H1" s="227"/>
      <c r="I1" s="177" t="s">
        <v>265</v>
      </c>
      <c r="J1" s="244"/>
      <c r="K1" s="244"/>
      <c r="L1" s="243" t="str">
        <f>'Drop-Down Lists'!J40</f>
        <v>v 04.01.2019</v>
      </c>
      <c r="M1" s="243"/>
      <c r="N1" s="22"/>
      <c r="O1" s="22"/>
      <c r="P1" s="22"/>
      <c r="Q1" s="22"/>
      <c r="R1" s="22"/>
      <c r="S1" s="22"/>
      <c r="T1" s="22"/>
      <c r="U1" s="22"/>
      <c r="V1" s="22"/>
      <c r="W1" s="22"/>
      <c r="X1" s="22"/>
      <c r="Y1" s="22"/>
      <c r="Z1" s="22"/>
      <c r="AA1" s="22"/>
      <c r="AB1" s="23"/>
      <c r="AC1" s="24"/>
      <c r="AD1" s="24"/>
      <c r="AE1" s="24"/>
      <c r="AF1" s="24"/>
      <c r="AG1" s="24"/>
      <c r="AH1" s="24"/>
      <c r="AI1" s="24"/>
      <c r="AJ1" s="24"/>
      <c r="AK1" s="24"/>
      <c r="AL1" s="24"/>
      <c r="AM1" s="24"/>
      <c r="AN1" s="24"/>
      <c r="AO1" s="24"/>
      <c r="AP1" s="24"/>
      <c r="AQ1" s="24"/>
      <c r="AR1" s="24"/>
      <c r="AS1" s="24"/>
    </row>
    <row r="2" spans="1:45" ht="24" customHeight="1" x14ac:dyDescent="0.3">
      <c r="A2" s="199" t="s">
        <v>506</v>
      </c>
      <c r="B2" s="245" t="s">
        <v>534</v>
      </c>
      <c r="C2" s="245"/>
      <c r="D2" s="245"/>
      <c r="E2" s="245"/>
      <c r="F2" s="245"/>
      <c r="G2" s="246"/>
      <c r="H2" s="228" t="s">
        <v>507</v>
      </c>
      <c r="I2" s="229"/>
      <c r="J2" s="230" t="s">
        <v>535</v>
      </c>
      <c r="K2" s="230"/>
      <c r="L2" s="230"/>
      <c r="M2" s="231"/>
      <c r="N2" s="22"/>
      <c r="O2" s="26"/>
      <c r="P2" s="26"/>
      <c r="Q2" s="26"/>
      <c r="R2" s="26"/>
      <c r="S2" s="26"/>
      <c r="T2" s="26"/>
      <c r="U2" s="26"/>
      <c r="V2" s="26"/>
      <c r="W2" s="26"/>
      <c r="X2" s="26"/>
      <c r="Y2" s="26"/>
      <c r="Z2" s="26"/>
      <c r="AA2" s="22"/>
      <c r="AB2" s="23"/>
      <c r="AC2" s="24"/>
      <c r="AD2" s="24"/>
      <c r="AE2" s="24"/>
      <c r="AF2" s="24"/>
      <c r="AG2" s="24"/>
      <c r="AH2" s="24"/>
      <c r="AI2" s="24"/>
      <c r="AJ2" s="24"/>
      <c r="AK2" s="24"/>
      <c r="AL2" s="24"/>
      <c r="AM2" s="24"/>
      <c r="AN2" s="24"/>
      <c r="AO2" s="24"/>
      <c r="AP2" s="24"/>
      <c r="AQ2" s="24"/>
      <c r="AR2" s="24"/>
      <c r="AS2" s="24"/>
    </row>
    <row r="3" spans="1:45" ht="25.5" customHeight="1" x14ac:dyDescent="0.3">
      <c r="A3" s="191" t="s">
        <v>273</v>
      </c>
      <c r="B3" s="21"/>
      <c r="C3" s="21"/>
      <c r="D3" s="21"/>
      <c r="E3" s="21"/>
      <c r="F3" s="21"/>
      <c r="G3" s="21"/>
      <c r="H3" s="21"/>
      <c r="I3" s="21"/>
      <c r="J3" s="21"/>
      <c r="K3" s="21"/>
      <c r="L3" s="21"/>
      <c r="M3" s="192"/>
      <c r="N3" s="22"/>
      <c r="O3" s="26"/>
      <c r="P3" s="26"/>
      <c r="Q3" s="26"/>
      <c r="R3" s="26"/>
      <c r="S3" s="26"/>
      <c r="T3" s="26"/>
      <c r="U3" s="26"/>
      <c r="V3" s="26"/>
      <c r="W3" s="26"/>
      <c r="X3" s="26"/>
      <c r="Y3" s="26"/>
      <c r="Z3" s="26"/>
      <c r="AA3" s="22"/>
      <c r="AB3" s="23"/>
      <c r="AC3" s="24"/>
      <c r="AD3" s="24"/>
      <c r="AE3" s="24"/>
      <c r="AF3" s="24"/>
      <c r="AG3" s="24"/>
      <c r="AH3" s="24"/>
      <c r="AI3" s="24"/>
      <c r="AJ3" s="24"/>
      <c r="AK3" s="24"/>
      <c r="AL3" s="24"/>
      <c r="AM3" s="24"/>
      <c r="AN3" s="24"/>
      <c r="AO3" s="24"/>
      <c r="AP3" s="24"/>
      <c r="AQ3" s="24"/>
      <c r="AR3" s="24"/>
      <c r="AS3" s="24"/>
    </row>
    <row r="4" spans="1:45" ht="27" customHeight="1" x14ac:dyDescent="0.3">
      <c r="A4" s="27" t="s">
        <v>274</v>
      </c>
      <c r="B4" s="28"/>
      <c r="C4" s="28"/>
      <c r="D4" s="28"/>
      <c r="E4" s="28"/>
      <c r="F4" s="28"/>
      <c r="G4" s="28"/>
      <c r="H4" s="28"/>
      <c r="I4" s="193"/>
      <c r="J4" s="194" t="s">
        <v>275</v>
      </c>
      <c r="K4" s="232" t="s">
        <v>55</v>
      </c>
      <c r="L4" s="232"/>
      <c r="M4" s="233"/>
      <c r="N4" s="22"/>
      <c r="O4" s="26"/>
      <c r="P4" s="26"/>
      <c r="Q4" s="30"/>
      <c r="R4" s="30"/>
      <c r="S4" s="30"/>
      <c r="T4" s="30"/>
      <c r="U4" s="26"/>
      <c r="V4" s="26"/>
      <c r="W4" s="26"/>
      <c r="X4" s="26"/>
      <c r="Y4" s="26"/>
      <c r="Z4" s="26"/>
      <c r="AA4" s="22"/>
      <c r="AB4" s="23"/>
      <c r="AC4" s="24"/>
      <c r="AD4" s="24"/>
      <c r="AE4" s="24"/>
      <c r="AF4" s="24"/>
      <c r="AG4" s="24"/>
      <c r="AH4" s="24"/>
      <c r="AI4" s="24"/>
      <c r="AJ4" s="24"/>
      <c r="AK4" s="24"/>
      <c r="AL4" s="24"/>
      <c r="AM4" s="24"/>
      <c r="AN4" s="24"/>
      <c r="AO4" s="24"/>
      <c r="AP4" s="24"/>
      <c r="AQ4" s="24"/>
      <c r="AR4" s="24"/>
      <c r="AS4" s="24"/>
    </row>
    <row r="5" spans="1:45" ht="24.75" customHeight="1" x14ac:dyDescent="0.3">
      <c r="A5" s="198" t="s">
        <v>497</v>
      </c>
      <c r="B5" s="232" t="s">
        <v>465</v>
      </c>
      <c r="C5" s="232"/>
      <c r="D5" s="234"/>
      <c r="E5" s="241" t="s">
        <v>496</v>
      </c>
      <c r="F5" s="242"/>
      <c r="G5" s="242"/>
      <c r="H5" s="202"/>
      <c r="I5" s="194" t="s">
        <v>499</v>
      </c>
      <c r="J5" s="196"/>
      <c r="K5" s="162" t="s">
        <v>276</v>
      </c>
      <c r="L5" s="232"/>
      <c r="M5" s="233"/>
      <c r="N5" s="22"/>
      <c r="O5" s="30"/>
      <c r="P5" s="26"/>
      <c r="Q5" s="26"/>
      <c r="R5" s="26"/>
      <c r="S5" s="30"/>
      <c r="T5" s="30"/>
      <c r="U5" s="26"/>
      <c r="V5" s="26"/>
      <c r="W5" s="26"/>
      <c r="X5" s="26"/>
      <c r="Y5" s="26"/>
      <c r="Z5" s="26"/>
      <c r="AA5" s="22"/>
      <c r="AB5" s="23"/>
      <c r="AC5" s="24"/>
      <c r="AD5" s="24"/>
      <c r="AE5" s="24"/>
      <c r="AF5" s="24"/>
      <c r="AG5" s="24"/>
      <c r="AH5" s="24"/>
      <c r="AI5" s="24"/>
      <c r="AJ5" s="24"/>
      <c r="AK5" s="24"/>
      <c r="AL5" s="24"/>
      <c r="AM5" s="24"/>
      <c r="AN5" s="24"/>
      <c r="AO5" s="24"/>
      <c r="AP5" s="24"/>
      <c r="AQ5" s="24"/>
      <c r="AR5" s="24"/>
      <c r="AS5" s="24"/>
    </row>
    <row r="6" spans="1:45" ht="24.75" customHeight="1" thickBot="1" x14ac:dyDescent="0.35">
      <c r="A6" s="235" t="s">
        <v>277</v>
      </c>
      <c r="B6" s="236"/>
      <c r="C6" s="236"/>
      <c r="D6" s="237" t="s">
        <v>542</v>
      </c>
      <c r="E6" s="237"/>
      <c r="F6" s="237"/>
      <c r="G6" s="237"/>
      <c r="H6" s="237"/>
      <c r="I6" s="238"/>
      <c r="J6" s="200" t="s">
        <v>272</v>
      </c>
      <c r="K6" s="239">
        <v>43605</v>
      </c>
      <c r="L6" s="239"/>
      <c r="M6" s="240"/>
      <c r="N6" s="22"/>
      <c r="O6" s="33"/>
      <c r="P6" s="33"/>
      <c r="Q6" s="34"/>
      <c r="R6" s="34"/>
      <c r="S6" s="30"/>
      <c r="T6" s="30"/>
      <c r="U6" s="26"/>
      <c r="V6" s="26"/>
      <c r="W6" s="26"/>
      <c r="X6" s="26"/>
      <c r="Y6" s="26"/>
      <c r="Z6" s="26"/>
      <c r="AA6" s="22"/>
      <c r="AB6" s="23"/>
      <c r="AC6" s="24"/>
      <c r="AD6" s="24"/>
      <c r="AE6" s="24"/>
      <c r="AF6" s="24"/>
      <c r="AG6" s="24"/>
      <c r="AH6" s="24"/>
      <c r="AI6" s="24"/>
      <c r="AJ6" s="24"/>
      <c r="AK6" s="24"/>
      <c r="AL6" s="24"/>
      <c r="AM6" s="24"/>
      <c r="AN6" s="24"/>
      <c r="AO6" s="24"/>
      <c r="AP6" s="24"/>
      <c r="AQ6" s="24"/>
      <c r="AR6" s="24"/>
      <c r="AS6" s="24"/>
    </row>
    <row r="7" spans="1:45" ht="22.5" customHeight="1" thickBot="1" x14ac:dyDescent="0.35">
      <c r="A7" s="247" t="s">
        <v>278</v>
      </c>
      <c r="B7" s="248"/>
      <c r="C7" s="249" t="s">
        <v>536</v>
      </c>
      <c r="D7" s="249"/>
      <c r="E7" s="249"/>
      <c r="F7" s="249"/>
      <c r="G7" s="249"/>
      <c r="H7" s="250"/>
      <c r="I7" s="251" t="s">
        <v>279</v>
      </c>
      <c r="J7" s="252"/>
      <c r="K7" s="249" t="s">
        <v>261</v>
      </c>
      <c r="L7" s="249"/>
      <c r="M7" s="253"/>
      <c r="N7" s="26"/>
      <c r="O7" s="26"/>
      <c r="P7" s="26"/>
      <c r="Q7" s="26"/>
      <c r="R7" s="26"/>
      <c r="S7" s="26"/>
      <c r="T7" s="26"/>
      <c r="U7" s="26"/>
      <c r="V7" s="26"/>
      <c r="W7" s="26"/>
      <c r="X7" s="22"/>
      <c r="Y7" s="23"/>
      <c r="Z7" s="24"/>
      <c r="AA7" s="24"/>
      <c r="AB7" s="24"/>
      <c r="AC7" s="24"/>
      <c r="AD7" s="24"/>
      <c r="AE7" s="24"/>
      <c r="AF7" s="24"/>
      <c r="AG7" s="24"/>
      <c r="AH7" s="24"/>
      <c r="AI7" s="24"/>
      <c r="AJ7" s="24"/>
      <c r="AK7" s="24"/>
      <c r="AL7" s="24"/>
      <c r="AM7" s="24"/>
      <c r="AN7" s="24"/>
      <c r="AO7" s="24"/>
      <c r="AP7" s="24"/>
    </row>
    <row r="8" spans="1:45" ht="16.5" customHeight="1" x14ac:dyDescent="0.3">
      <c r="A8" s="254" t="s">
        <v>280</v>
      </c>
      <c r="B8" s="256" t="s">
        <v>170</v>
      </c>
      <c r="C8" s="258" t="s">
        <v>281</v>
      </c>
      <c r="D8" s="260" t="s">
        <v>282</v>
      </c>
      <c r="E8" s="261"/>
      <c r="F8" s="260" t="s">
        <v>283</v>
      </c>
      <c r="G8" s="264"/>
      <c r="H8" s="256" t="s">
        <v>284</v>
      </c>
      <c r="I8" s="256" t="s">
        <v>285</v>
      </c>
      <c r="J8" s="267" t="s">
        <v>286</v>
      </c>
      <c r="K8" s="267"/>
      <c r="L8" s="267"/>
      <c r="M8" s="268"/>
      <c r="N8" s="22"/>
      <c r="O8" s="26"/>
      <c r="P8" s="26"/>
      <c r="Q8" s="26"/>
      <c r="R8" s="26"/>
      <c r="S8" s="26"/>
      <c r="T8" s="26"/>
      <c r="U8" s="26"/>
      <c r="V8" s="26"/>
      <c r="W8" s="26"/>
      <c r="X8" s="26"/>
      <c r="Y8" s="26"/>
      <c r="Z8" s="26"/>
      <c r="AA8" s="22"/>
      <c r="AB8" s="23"/>
      <c r="AC8" s="24"/>
      <c r="AD8" s="24"/>
      <c r="AE8" s="24"/>
      <c r="AF8" s="24"/>
      <c r="AG8" s="24"/>
      <c r="AH8" s="24"/>
      <c r="AI8" s="24"/>
      <c r="AJ8" s="24"/>
      <c r="AK8" s="24"/>
      <c r="AL8" s="24"/>
      <c r="AM8" s="24"/>
      <c r="AN8" s="24"/>
      <c r="AO8" s="24"/>
      <c r="AP8" s="24"/>
      <c r="AQ8" s="24"/>
      <c r="AR8" s="24"/>
      <c r="AS8" s="24"/>
    </row>
    <row r="9" spans="1:45" ht="16.5" customHeight="1" thickBot="1" x14ac:dyDescent="0.35">
      <c r="A9" s="255"/>
      <c r="B9" s="257"/>
      <c r="C9" s="259"/>
      <c r="D9" s="262"/>
      <c r="E9" s="263"/>
      <c r="F9" s="265"/>
      <c r="G9" s="266"/>
      <c r="H9" s="257"/>
      <c r="I9" s="257"/>
      <c r="J9" s="174" t="s">
        <v>287</v>
      </c>
      <c r="K9" s="174" t="s">
        <v>171</v>
      </c>
      <c r="L9" s="257" t="s">
        <v>172</v>
      </c>
      <c r="M9" s="269"/>
      <c r="N9" s="22"/>
      <c r="O9" s="26"/>
      <c r="P9" s="26"/>
      <c r="Q9" s="26"/>
      <c r="R9" s="35"/>
      <c r="S9" s="36"/>
      <c r="T9" s="26"/>
      <c r="U9" s="26"/>
      <c r="V9" s="26"/>
      <c r="W9" s="26"/>
      <c r="X9" s="26"/>
      <c r="Y9" s="26"/>
      <c r="Z9" s="26"/>
      <c r="AA9" s="22"/>
      <c r="AB9" s="23"/>
      <c r="AC9" s="24"/>
      <c r="AD9" s="24"/>
      <c r="AE9" s="24"/>
      <c r="AF9" s="24"/>
      <c r="AG9" s="24"/>
      <c r="AH9" s="24"/>
      <c r="AI9" s="24"/>
      <c r="AJ9" s="24"/>
      <c r="AK9" s="24"/>
      <c r="AL9" s="24"/>
      <c r="AM9" s="24"/>
      <c r="AN9" s="24"/>
      <c r="AO9" s="24"/>
      <c r="AP9" s="24"/>
      <c r="AQ9" s="24"/>
      <c r="AR9" s="24"/>
      <c r="AS9" s="24"/>
    </row>
    <row r="10" spans="1:45" ht="24" customHeight="1" thickTop="1" x14ac:dyDescent="0.3">
      <c r="A10" s="212" t="s">
        <v>537</v>
      </c>
      <c r="B10" s="213" t="s">
        <v>253</v>
      </c>
      <c r="C10" s="214" t="s">
        <v>270</v>
      </c>
      <c r="D10" s="164" t="s">
        <v>361</v>
      </c>
      <c r="E10" s="165" t="s">
        <v>370</v>
      </c>
      <c r="F10" s="164"/>
      <c r="G10" s="165"/>
      <c r="H10" s="159"/>
      <c r="I10" s="159"/>
      <c r="J10" s="215" t="s">
        <v>183</v>
      </c>
      <c r="K10" s="215" t="s">
        <v>187</v>
      </c>
      <c r="L10" s="336" t="s">
        <v>190</v>
      </c>
      <c r="M10" s="337"/>
      <c r="N10" s="37"/>
      <c r="O10" s="26"/>
      <c r="P10" s="26"/>
      <c r="Q10" s="26"/>
      <c r="R10" s="33"/>
      <c r="S10" s="36"/>
      <c r="T10" s="26"/>
      <c r="U10" s="26"/>
      <c r="V10" s="26"/>
      <c r="W10" s="26"/>
      <c r="X10" s="26"/>
      <c r="Y10" s="26"/>
      <c r="Z10" s="26"/>
      <c r="AA10" s="22"/>
      <c r="AB10" s="22"/>
      <c r="AC10" s="24"/>
      <c r="AD10" s="24"/>
      <c r="AE10" s="24"/>
      <c r="AF10" s="24"/>
      <c r="AG10" s="24"/>
      <c r="AH10" s="24"/>
      <c r="AI10" s="24"/>
      <c r="AJ10" s="24"/>
      <c r="AK10" s="24"/>
      <c r="AL10" s="24"/>
      <c r="AM10" s="24"/>
      <c r="AN10" s="24"/>
      <c r="AO10" s="24"/>
      <c r="AP10" s="24"/>
      <c r="AQ10" s="24"/>
      <c r="AR10" s="24"/>
      <c r="AS10" s="24"/>
    </row>
    <row r="11" spans="1:45" ht="24" customHeight="1" x14ac:dyDescent="0.3">
      <c r="A11" s="205"/>
      <c r="B11" s="207"/>
      <c r="C11" s="209"/>
      <c r="D11" s="164"/>
      <c r="E11" s="165"/>
      <c r="F11" s="164"/>
      <c r="G11" s="165"/>
      <c r="H11" s="150"/>
      <c r="I11" s="150"/>
      <c r="J11" s="211"/>
      <c r="K11" s="211"/>
      <c r="L11" s="332"/>
      <c r="M11" s="333"/>
      <c r="N11" s="37"/>
      <c r="O11" s="34"/>
      <c r="P11" s="34"/>
      <c r="Q11" s="34"/>
      <c r="R11" s="34"/>
      <c r="S11" s="34"/>
      <c r="T11" s="26"/>
      <c r="U11" s="26"/>
      <c r="V11" s="26"/>
      <c r="W11" s="26"/>
      <c r="X11" s="26"/>
      <c r="Y11" s="26"/>
      <c r="Z11" s="26"/>
      <c r="AA11" s="22"/>
      <c r="AB11" s="22"/>
      <c r="AC11" s="24"/>
      <c r="AD11" s="24"/>
      <c r="AE11" s="24"/>
      <c r="AF11" s="24"/>
      <c r="AG11" s="24"/>
      <c r="AH11" s="24"/>
      <c r="AI11" s="24"/>
      <c r="AJ11" s="24"/>
      <c r="AK11" s="24"/>
      <c r="AL11" s="24"/>
      <c r="AM11" s="24"/>
      <c r="AN11" s="24"/>
      <c r="AO11" s="24"/>
      <c r="AP11" s="24"/>
      <c r="AQ11" s="24"/>
      <c r="AR11" s="24"/>
      <c r="AS11" s="24"/>
    </row>
    <row r="12" spans="1:45" ht="24" customHeight="1" x14ac:dyDescent="0.3">
      <c r="A12" s="204" t="s">
        <v>538</v>
      </c>
      <c r="B12" s="206" t="s">
        <v>176</v>
      </c>
      <c r="C12" s="208" t="s">
        <v>270</v>
      </c>
      <c r="D12" s="166" t="s">
        <v>361</v>
      </c>
      <c r="E12" s="167" t="s">
        <v>371</v>
      </c>
      <c r="F12" s="166"/>
      <c r="G12" s="167"/>
      <c r="H12" s="150"/>
      <c r="I12" s="150"/>
      <c r="J12" s="210" t="s">
        <v>500</v>
      </c>
      <c r="K12" s="210" t="s">
        <v>187</v>
      </c>
      <c r="L12" s="331" t="s">
        <v>190</v>
      </c>
      <c r="M12" s="282"/>
      <c r="N12" s="37"/>
      <c r="O12" s="26"/>
      <c r="P12" s="26"/>
      <c r="Q12" s="26"/>
      <c r="R12" s="152"/>
      <c r="S12" s="36"/>
      <c r="T12" s="26"/>
      <c r="U12" s="26"/>
      <c r="V12" s="26"/>
      <c r="W12" s="26"/>
      <c r="X12" s="26"/>
      <c r="Y12" s="26"/>
      <c r="Z12" s="26"/>
      <c r="AA12" s="22"/>
      <c r="AB12" s="22"/>
      <c r="AC12" s="24"/>
      <c r="AD12" s="24"/>
      <c r="AE12" s="24"/>
      <c r="AF12" s="24"/>
      <c r="AG12" s="24"/>
      <c r="AH12" s="24"/>
      <c r="AI12" s="24"/>
      <c r="AJ12" s="24"/>
      <c r="AK12" s="24"/>
      <c r="AL12" s="24"/>
      <c r="AM12" s="24"/>
      <c r="AN12" s="24"/>
      <c r="AO12" s="24"/>
      <c r="AP12" s="24"/>
      <c r="AQ12" s="24"/>
      <c r="AR12" s="24"/>
      <c r="AS12" s="24"/>
    </row>
    <row r="13" spans="1:45" ht="24" customHeight="1" x14ac:dyDescent="0.3">
      <c r="A13" s="205"/>
      <c r="B13" s="207"/>
      <c r="C13" s="209"/>
      <c r="D13" s="164"/>
      <c r="E13" s="165"/>
      <c r="F13" s="164"/>
      <c r="G13" s="165"/>
      <c r="H13" s="150"/>
      <c r="I13" s="150"/>
      <c r="J13" s="211"/>
      <c r="K13" s="211"/>
      <c r="L13" s="332"/>
      <c r="M13" s="333"/>
      <c r="N13" s="37"/>
      <c r="O13" s="34"/>
      <c r="P13" s="34"/>
      <c r="Q13" s="34"/>
      <c r="R13" s="34"/>
      <c r="S13" s="34"/>
      <c r="T13" s="26"/>
      <c r="U13" s="26"/>
      <c r="V13" s="26"/>
      <c r="W13" s="26"/>
      <c r="X13" s="26"/>
      <c r="Y13" s="26"/>
      <c r="Z13" s="26"/>
      <c r="AA13" s="22"/>
      <c r="AB13" s="22"/>
      <c r="AC13" s="24"/>
      <c r="AD13" s="24"/>
      <c r="AE13" s="24"/>
      <c r="AF13" s="24"/>
      <c r="AG13" s="24"/>
      <c r="AH13" s="24"/>
      <c r="AI13" s="24"/>
      <c r="AJ13" s="24"/>
      <c r="AK13" s="24"/>
      <c r="AL13" s="24"/>
      <c r="AM13" s="24"/>
      <c r="AN13" s="24"/>
      <c r="AO13" s="24"/>
      <c r="AP13" s="24"/>
      <c r="AQ13" s="24"/>
      <c r="AR13" s="24"/>
      <c r="AS13" s="24"/>
    </row>
    <row r="14" spans="1:45" ht="24" customHeight="1" x14ac:dyDescent="0.3">
      <c r="A14" s="204" t="s">
        <v>539</v>
      </c>
      <c r="B14" s="206" t="s">
        <v>178</v>
      </c>
      <c r="C14" s="208" t="s">
        <v>270</v>
      </c>
      <c r="D14" s="166" t="s">
        <v>361</v>
      </c>
      <c r="E14" s="167" t="s">
        <v>376</v>
      </c>
      <c r="F14" s="166"/>
      <c r="G14" s="167"/>
      <c r="H14" s="150"/>
      <c r="I14" s="150"/>
      <c r="J14" s="210" t="s">
        <v>500</v>
      </c>
      <c r="K14" s="210" t="s">
        <v>187</v>
      </c>
      <c r="L14" s="331" t="s">
        <v>190</v>
      </c>
      <c r="M14" s="282"/>
      <c r="N14" s="37"/>
      <c r="O14" s="26"/>
      <c r="P14" s="26"/>
      <c r="Q14" s="26"/>
      <c r="R14" s="152"/>
      <c r="S14" s="36"/>
      <c r="T14" s="26"/>
      <c r="U14" s="26"/>
      <c r="V14" s="26"/>
      <c r="W14" s="26"/>
      <c r="X14" s="26"/>
      <c r="Y14" s="26"/>
      <c r="Z14" s="26"/>
      <c r="AA14" s="22"/>
      <c r="AB14" s="22"/>
      <c r="AC14" s="24"/>
      <c r="AD14" s="24"/>
      <c r="AE14" s="24"/>
      <c r="AF14" s="24"/>
      <c r="AG14" s="24"/>
      <c r="AH14" s="24"/>
      <c r="AI14" s="24"/>
      <c r="AJ14" s="24"/>
      <c r="AK14" s="24"/>
      <c r="AL14" s="24"/>
      <c r="AM14" s="24"/>
      <c r="AN14" s="24"/>
      <c r="AO14" s="24"/>
      <c r="AP14" s="24"/>
      <c r="AQ14" s="24"/>
      <c r="AR14" s="24"/>
      <c r="AS14" s="24"/>
    </row>
    <row r="15" spans="1:45" ht="24" customHeight="1" x14ac:dyDescent="0.3">
      <c r="A15" s="205"/>
      <c r="B15" s="207"/>
      <c r="C15" s="209"/>
      <c r="D15" s="164"/>
      <c r="E15" s="165"/>
      <c r="F15" s="164"/>
      <c r="G15" s="165"/>
      <c r="H15" s="150"/>
      <c r="I15" s="150"/>
      <c r="J15" s="211"/>
      <c r="K15" s="211"/>
      <c r="L15" s="332"/>
      <c r="M15" s="333"/>
      <c r="N15" s="37"/>
      <c r="O15" s="34"/>
      <c r="P15" s="34"/>
      <c r="Q15" s="34"/>
      <c r="R15" s="34"/>
      <c r="S15" s="34"/>
      <c r="T15" s="26"/>
      <c r="U15" s="26"/>
      <c r="V15" s="26"/>
      <c r="W15" s="26"/>
      <c r="X15" s="26"/>
      <c r="Y15" s="26"/>
      <c r="Z15" s="26"/>
      <c r="AA15" s="22"/>
      <c r="AB15" s="22"/>
      <c r="AC15" s="24"/>
      <c r="AD15" s="24"/>
      <c r="AE15" s="24"/>
      <c r="AF15" s="24"/>
      <c r="AG15" s="24"/>
      <c r="AH15" s="24"/>
      <c r="AI15" s="24"/>
      <c r="AJ15" s="24"/>
      <c r="AK15" s="24"/>
      <c r="AL15" s="24"/>
      <c r="AM15" s="24"/>
      <c r="AN15" s="24"/>
      <c r="AO15" s="24"/>
      <c r="AP15" s="24"/>
      <c r="AQ15" s="24"/>
      <c r="AR15" s="24"/>
      <c r="AS15" s="24"/>
    </row>
    <row r="16" spans="1:45" ht="24" customHeight="1" x14ac:dyDescent="0.3">
      <c r="A16" s="204" t="s">
        <v>540</v>
      </c>
      <c r="B16" s="206" t="s">
        <v>176</v>
      </c>
      <c r="C16" s="208" t="s">
        <v>270</v>
      </c>
      <c r="D16" s="172" t="s">
        <v>360</v>
      </c>
      <c r="E16" s="173" t="s">
        <v>370</v>
      </c>
      <c r="F16" s="172"/>
      <c r="G16" s="173"/>
      <c r="H16" s="150"/>
      <c r="I16" s="150"/>
      <c r="J16" s="210" t="s">
        <v>500</v>
      </c>
      <c r="K16" s="210" t="s">
        <v>187</v>
      </c>
      <c r="L16" s="331" t="s">
        <v>190</v>
      </c>
      <c r="M16" s="282"/>
      <c r="N16" s="37"/>
      <c r="O16" s="26"/>
      <c r="P16" s="26"/>
      <c r="Q16" s="26"/>
      <c r="R16" s="152"/>
      <c r="S16" s="36"/>
      <c r="T16" s="26"/>
      <c r="U16" s="26"/>
      <c r="V16" s="26"/>
      <c r="W16" s="26"/>
      <c r="X16" s="26"/>
      <c r="Y16" s="26"/>
      <c r="Z16" s="26"/>
      <c r="AA16" s="22"/>
      <c r="AB16" s="22"/>
      <c r="AC16" s="24"/>
      <c r="AD16" s="24"/>
      <c r="AE16" s="24"/>
      <c r="AF16" s="24"/>
      <c r="AG16" s="24"/>
      <c r="AH16" s="24"/>
      <c r="AI16" s="24"/>
      <c r="AJ16" s="24"/>
      <c r="AK16" s="24"/>
      <c r="AL16" s="24"/>
      <c r="AM16" s="24"/>
      <c r="AN16" s="24"/>
      <c r="AO16" s="24"/>
      <c r="AP16" s="24"/>
      <c r="AQ16" s="24"/>
      <c r="AR16" s="24"/>
      <c r="AS16" s="24"/>
    </row>
    <row r="17" spans="1:45" ht="24" customHeight="1" x14ac:dyDescent="0.3">
      <c r="A17" s="205"/>
      <c r="B17" s="207"/>
      <c r="C17" s="209"/>
      <c r="D17" s="170"/>
      <c r="E17" s="171"/>
      <c r="F17" s="170"/>
      <c r="G17" s="171"/>
      <c r="H17" s="150"/>
      <c r="I17" s="150"/>
      <c r="J17" s="211"/>
      <c r="K17" s="211"/>
      <c r="L17" s="332"/>
      <c r="M17" s="333"/>
      <c r="N17" s="37"/>
      <c r="O17" s="34"/>
      <c r="P17" s="34"/>
      <c r="Q17" s="34"/>
      <c r="R17" s="34"/>
      <c r="S17" s="34"/>
      <c r="T17" s="26"/>
      <c r="U17" s="26"/>
      <c r="V17" s="26"/>
      <c r="W17" s="26"/>
      <c r="X17" s="26"/>
      <c r="Y17" s="26"/>
      <c r="Z17" s="26"/>
      <c r="AA17" s="22"/>
      <c r="AB17" s="22"/>
      <c r="AC17" s="24"/>
      <c r="AD17" s="24"/>
      <c r="AE17" s="24"/>
      <c r="AF17" s="24"/>
      <c r="AG17" s="24"/>
      <c r="AH17" s="24"/>
      <c r="AI17" s="24"/>
      <c r="AJ17" s="24"/>
      <c r="AK17" s="24"/>
      <c r="AL17" s="24"/>
      <c r="AM17" s="24"/>
      <c r="AN17" s="24"/>
      <c r="AO17" s="24"/>
      <c r="AP17" s="24"/>
      <c r="AQ17" s="24"/>
      <c r="AR17" s="24"/>
      <c r="AS17" s="24"/>
    </row>
    <row r="18" spans="1:45" ht="24" customHeight="1" x14ac:dyDescent="0.3">
      <c r="A18" s="204"/>
      <c r="B18" s="206"/>
      <c r="C18" s="208"/>
      <c r="D18" s="166"/>
      <c r="E18" s="167"/>
      <c r="F18" s="166"/>
      <c r="G18" s="167"/>
      <c r="H18" s="150"/>
      <c r="I18" s="150"/>
      <c r="J18" s="210"/>
      <c r="K18" s="210"/>
      <c r="L18" s="331"/>
      <c r="M18" s="282"/>
      <c r="N18" s="37"/>
      <c r="O18" s="26"/>
      <c r="P18" s="26"/>
      <c r="Q18" s="26"/>
      <c r="R18" s="152"/>
      <c r="S18" s="36"/>
      <c r="T18" s="26"/>
      <c r="U18" s="26"/>
      <c r="V18" s="26"/>
      <c r="W18" s="26"/>
      <c r="X18" s="26"/>
      <c r="Y18" s="26"/>
      <c r="Z18" s="26"/>
      <c r="AA18" s="22"/>
      <c r="AB18" s="22"/>
      <c r="AC18" s="24"/>
      <c r="AD18" s="24"/>
      <c r="AE18" s="24"/>
      <c r="AF18" s="24"/>
      <c r="AG18" s="24"/>
      <c r="AH18" s="24"/>
      <c r="AI18" s="24"/>
      <c r="AJ18" s="24"/>
      <c r="AK18" s="24"/>
      <c r="AL18" s="24"/>
      <c r="AM18" s="24"/>
      <c r="AN18" s="24"/>
      <c r="AO18" s="24"/>
      <c r="AP18" s="24"/>
      <c r="AQ18" s="24"/>
      <c r="AR18" s="24"/>
      <c r="AS18" s="24"/>
    </row>
    <row r="19" spans="1:45" ht="24" customHeight="1" x14ac:dyDescent="0.3">
      <c r="A19" s="205"/>
      <c r="B19" s="207"/>
      <c r="C19" s="209"/>
      <c r="D19" s="164"/>
      <c r="E19" s="165"/>
      <c r="F19" s="164"/>
      <c r="G19" s="165"/>
      <c r="H19" s="150"/>
      <c r="I19" s="150"/>
      <c r="J19" s="211"/>
      <c r="K19" s="211"/>
      <c r="L19" s="332"/>
      <c r="M19" s="333"/>
      <c r="N19" s="37"/>
      <c r="O19" s="34"/>
      <c r="P19" s="34"/>
      <c r="Q19" s="34"/>
      <c r="R19" s="34"/>
      <c r="S19" s="34"/>
      <c r="T19" s="26"/>
      <c r="U19" s="26"/>
      <c r="V19" s="26"/>
      <c r="W19" s="26"/>
      <c r="X19" s="26"/>
      <c r="Y19" s="26"/>
      <c r="Z19" s="26"/>
      <c r="AA19" s="22"/>
      <c r="AB19" s="22"/>
      <c r="AC19" s="24"/>
      <c r="AD19" s="24"/>
      <c r="AE19" s="24"/>
      <c r="AF19" s="24"/>
      <c r="AG19" s="24"/>
      <c r="AH19" s="24"/>
      <c r="AI19" s="24"/>
      <c r="AJ19" s="24"/>
      <c r="AK19" s="24"/>
      <c r="AL19" s="24"/>
      <c r="AM19" s="24"/>
      <c r="AN19" s="24"/>
      <c r="AO19" s="24"/>
      <c r="AP19" s="24"/>
      <c r="AQ19" s="24"/>
      <c r="AR19" s="24"/>
      <c r="AS19" s="24"/>
    </row>
    <row r="20" spans="1:45" ht="24" customHeight="1" x14ac:dyDescent="0.3">
      <c r="A20" s="204"/>
      <c r="B20" s="206"/>
      <c r="C20" s="208"/>
      <c r="D20" s="166"/>
      <c r="E20" s="167"/>
      <c r="F20" s="166"/>
      <c r="G20" s="167"/>
      <c r="H20" s="150"/>
      <c r="I20" s="150"/>
      <c r="J20" s="210"/>
      <c r="K20" s="210"/>
      <c r="L20" s="331"/>
      <c r="M20" s="282"/>
      <c r="N20" s="37"/>
      <c r="O20" s="26"/>
      <c r="P20" s="26"/>
      <c r="Q20" s="26"/>
      <c r="R20" s="152"/>
      <c r="S20" s="36"/>
      <c r="T20" s="26"/>
      <c r="U20" s="26"/>
      <c r="V20" s="26"/>
      <c r="W20" s="26"/>
      <c r="X20" s="26"/>
      <c r="Y20" s="26"/>
      <c r="Z20" s="26"/>
      <c r="AA20" s="22"/>
      <c r="AB20" s="22"/>
      <c r="AC20" s="24"/>
      <c r="AD20" s="24"/>
      <c r="AE20" s="24"/>
      <c r="AF20" s="24"/>
      <c r="AG20" s="24"/>
      <c r="AH20" s="24"/>
      <c r="AI20" s="24"/>
      <c r="AJ20" s="24"/>
      <c r="AK20" s="24"/>
      <c r="AL20" s="24"/>
      <c r="AM20" s="24"/>
      <c r="AN20" s="24"/>
      <c r="AO20" s="24"/>
      <c r="AP20" s="24"/>
      <c r="AQ20" s="24"/>
      <c r="AR20" s="24"/>
      <c r="AS20" s="24"/>
    </row>
    <row r="21" spans="1:45" ht="24" customHeight="1" x14ac:dyDescent="0.3">
      <c r="A21" s="205"/>
      <c r="B21" s="207"/>
      <c r="C21" s="209"/>
      <c r="D21" s="164"/>
      <c r="E21" s="165"/>
      <c r="F21" s="164"/>
      <c r="G21" s="165"/>
      <c r="H21" s="150"/>
      <c r="I21" s="150"/>
      <c r="J21" s="211"/>
      <c r="K21" s="211"/>
      <c r="L21" s="332"/>
      <c r="M21" s="333"/>
      <c r="N21" s="37"/>
      <c r="O21" s="34"/>
      <c r="P21" s="34"/>
      <c r="Q21" s="34"/>
      <c r="R21" s="34"/>
      <c r="S21" s="34"/>
      <c r="T21" s="26"/>
      <c r="U21" s="26"/>
      <c r="V21" s="26"/>
      <c r="W21" s="26"/>
      <c r="X21" s="26"/>
      <c r="Y21" s="26"/>
      <c r="Z21" s="26"/>
      <c r="AA21" s="22"/>
      <c r="AB21" s="22"/>
      <c r="AC21" s="24"/>
      <c r="AD21" s="24"/>
      <c r="AE21" s="24"/>
      <c r="AF21" s="24"/>
      <c r="AG21" s="24"/>
      <c r="AH21" s="24"/>
      <c r="AI21" s="24"/>
      <c r="AJ21" s="24"/>
      <c r="AK21" s="24"/>
      <c r="AL21" s="24"/>
      <c r="AM21" s="24"/>
      <c r="AN21" s="24"/>
      <c r="AO21" s="24"/>
      <c r="AP21" s="24"/>
      <c r="AQ21" s="24"/>
      <c r="AR21" s="24"/>
      <c r="AS21" s="24"/>
    </row>
    <row r="22" spans="1:45" ht="24" customHeight="1" x14ac:dyDescent="0.3">
      <c r="A22" s="204"/>
      <c r="B22" s="206"/>
      <c r="C22" s="208"/>
      <c r="D22" s="166"/>
      <c r="E22" s="167"/>
      <c r="F22" s="166"/>
      <c r="G22" s="167"/>
      <c r="H22" s="150"/>
      <c r="I22" s="150"/>
      <c r="J22" s="210"/>
      <c r="K22" s="210"/>
      <c r="L22" s="331"/>
      <c r="M22" s="282"/>
      <c r="N22" s="37"/>
      <c r="O22" s="26"/>
      <c r="P22" s="26"/>
      <c r="Q22" s="26"/>
      <c r="R22" s="152"/>
      <c r="S22" s="36"/>
      <c r="T22" s="26"/>
      <c r="U22" s="26"/>
      <c r="V22" s="26"/>
      <c r="W22" s="26"/>
      <c r="X22" s="26"/>
      <c r="Y22" s="26"/>
      <c r="Z22" s="26"/>
      <c r="AA22" s="22"/>
      <c r="AB22" s="22"/>
      <c r="AC22" s="24"/>
      <c r="AD22" s="24"/>
      <c r="AE22" s="24"/>
      <c r="AF22" s="24"/>
      <c r="AG22" s="24"/>
      <c r="AH22" s="24"/>
      <c r="AI22" s="24"/>
      <c r="AJ22" s="24"/>
      <c r="AK22" s="24"/>
      <c r="AL22" s="24"/>
      <c r="AM22" s="24"/>
      <c r="AN22" s="24"/>
      <c r="AO22" s="24"/>
      <c r="AP22" s="24"/>
      <c r="AQ22" s="24"/>
      <c r="AR22" s="24"/>
      <c r="AS22" s="24"/>
    </row>
    <row r="23" spans="1:45" ht="24" customHeight="1" thickBot="1" x14ac:dyDescent="0.35">
      <c r="A23" s="216"/>
      <c r="B23" s="217"/>
      <c r="C23" s="218"/>
      <c r="D23" s="168"/>
      <c r="E23" s="169"/>
      <c r="F23" s="168"/>
      <c r="G23" s="169"/>
      <c r="H23" s="158"/>
      <c r="I23" s="158"/>
      <c r="J23" s="219"/>
      <c r="K23" s="219"/>
      <c r="L23" s="334"/>
      <c r="M23" s="335"/>
      <c r="N23" s="37"/>
      <c r="O23" s="34"/>
      <c r="P23" s="34"/>
      <c r="Q23" s="34"/>
      <c r="R23" s="34"/>
      <c r="S23" s="34"/>
      <c r="T23" s="26"/>
      <c r="U23" s="26"/>
      <c r="V23" s="26"/>
      <c r="W23" s="26"/>
      <c r="X23" s="26"/>
      <c r="Y23" s="26"/>
      <c r="Z23" s="26"/>
      <c r="AA23" s="22"/>
      <c r="AB23" s="22"/>
      <c r="AC23" s="24"/>
      <c r="AD23" s="24"/>
      <c r="AE23" s="24"/>
      <c r="AF23" s="24"/>
      <c r="AG23" s="24"/>
      <c r="AH23" s="24"/>
      <c r="AI23" s="24"/>
      <c r="AJ23" s="24"/>
      <c r="AK23" s="24"/>
      <c r="AL23" s="24"/>
      <c r="AM23" s="24"/>
      <c r="AN23" s="24"/>
      <c r="AO23" s="24"/>
      <c r="AP23" s="24"/>
      <c r="AQ23" s="24"/>
      <c r="AR23" s="24"/>
      <c r="AS23" s="24"/>
    </row>
    <row r="24" spans="1:45" s="47" customFormat="1" ht="6" customHeight="1" x14ac:dyDescent="0.3">
      <c r="A24" s="61"/>
      <c r="B24" s="62"/>
      <c r="C24" s="62"/>
      <c r="D24" s="62"/>
      <c r="E24" s="62"/>
      <c r="F24" s="62"/>
      <c r="G24" s="62"/>
      <c r="H24" s="63"/>
      <c r="I24" s="63"/>
      <c r="J24" s="64"/>
      <c r="K24" s="64"/>
      <c r="L24" s="64"/>
      <c r="M24" s="65"/>
      <c r="N24" s="44"/>
      <c r="O24" s="22"/>
      <c r="P24" s="22"/>
      <c r="Q24" s="22"/>
      <c r="R24" s="26"/>
      <c r="S24" s="22"/>
      <c r="T24" s="22"/>
      <c r="U24" s="22"/>
      <c r="V24" s="26"/>
      <c r="W24" s="22"/>
      <c r="X24" s="22"/>
      <c r="Y24" s="22"/>
      <c r="Z24" s="22"/>
      <c r="AA24" s="45"/>
      <c r="AB24" s="45"/>
      <c r="AC24" s="46"/>
      <c r="AD24" s="46"/>
      <c r="AE24" s="46"/>
      <c r="AF24" s="46"/>
      <c r="AG24" s="46"/>
      <c r="AH24" s="46"/>
      <c r="AI24" s="46"/>
      <c r="AJ24" s="46"/>
      <c r="AK24" s="46"/>
      <c r="AL24" s="46"/>
      <c r="AM24" s="46"/>
      <c r="AN24" s="46"/>
      <c r="AO24" s="46"/>
      <c r="AP24" s="46"/>
      <c r="AQ24" s="46"/>
      <c r="AR24" s="46"/>
      <c r="AS24" s="46"/>
    </row>
    <row r="25" spans="1:45" ht="30.75" customHeight="1" thickBot="1" x14ac:dyDescent="0.35">
      <c r="A25" s="48" t="s">
        <v>288</v>
      </c>
      <c r="B25" s="220"/>
      <c r="C25" s="220"/>
      <c r="D25" s="220"/>
      <c r="E25" s="220"/>
      <c r="F25" s="220"/>
      <c r="G25" s="220"/>
      <c r="H25" s="220"/>
      <c r="I25" s="220"/>
      <c r="J25" s="220"/>
      <c r="K25" s="220"/>
      <c r="L25" s="220"/>
      <c r="M25" s="221"/>
      <c r="N25" s="38"/>
      <c r="O25" s="22"/>
      <c r="P25" s="49"/>
      <c r="Q25" s="49"/>
      <c r="R25" s="49"/>
      <c r="S25" s="49"/>
      <c r="T25" s="49"/>
      <c r="U25" s="49"/>
      <c r="V25" s="49"/>
      <c r="W25" s="22"/>
      <c r="X25" s="49"/>
      <c r="Y25" s="49"/>
      <c r="Z25" s="49"/>
      <c r="AA25" s="22"/>
      <c r="AB25" s="22"/>
      <c r="AC25" s="24"/>
      <c r="AD25" s="24"/>
      <c r="AE25" s="24"/>
      <c r="AF25" s="24"/>
      <c r="AG25" s="24"/>
      <c r="AH25" s="24"/>
      <c r="AI25" s="24"/>
      <c r="AJ25" s="24"/>
      <c r="AK25" s="24"/>
      <c r="AL25" s="24"/>
      <c r="AM25" s="24"/>
      <c r="AN25" s="24"/>
      <c r="AO25" s="24"/>
      <c r="AP25" s="24"/>
      <c r="AQ25" s="24"/>
      <c r="AR25" s="24"/>
      <c r="AS25" s="24"/>
    </row>
    <row r="26" spans="1:45" s="13" customFormat="1" ht="14.1" customHeight="1" x14ac:dyDescent="0.3">
      <c r="A26" s="50" t="s">
        <v>9</v>
      </c>
      <c r="B26" s="51"/>
      <c r="C26" s="52"/>
      <c r="D26" s="53"/>
      <c r="E26" s="53"/>
      <c r="F26" s="53"/>
      <c r="G26" s="53"/>
      <c r="H26" s="53"/>
      <c r="I26" s="53"/>
      <c r="J26" s="53"/>
      <c r="K26" s="53"/>
      <c r="L26" s="53"/>
      <c r="M26" s="54"/>
      <c r="N26" s="55"/>
      <c r="O26" s="22"/>
      <c r="P26" s="22"/>
      <c r="Q26" s="22"/>
      <c r="R26" s="26"/>
      <c r="S26" s="22"/>
      <c r="T26" s="22"/>
      <c r="U26" s="22"/>
      <c r="V26" s="26"/>
      <c r="W26" s="22"/>
      <c r="X26" s="22"/>
      <c r="Y26" s="22"/>
      <c r="Z26" s="22"/>
      <c r="AA26" s="56"/>
      <c r="AB26" s="56"/>
    </row>
    <row r="27" spans="1:45" s="13" customFormat="1" ht="14.1" customHeight="1" x14ac:dyDescent="0.3">
      <c r="A27" s="222"/>
      <c r="B27" s="223"/>
      <c r="C27" s="223"/>
      <c r="D27" s="16"/>
      <c r="E27" s="226"/>
      <c r="F27" s="223"/>
      <c r="G27" s="223"/>
      <c r="H27" s="223"/>
      <c r="I27" s="16"/>
      <c r="J27" s="226"/>
      <c r="K27" s="16"/>
      <c r="L27" s="338"/>
      <c r="M27" s="339"/>
      <c r="N27" s="57"/>
      <c r="O27" s="22"/>
      <c r="P27" s="22"/>
      <c r="Q27" s="22"/>
      <c r="R27" s="26"/>
      <c r="S27" s="22"/>
      <c r="T27" s="22"/>
      <c r="U27" s="22"/>
      <c r="V27" s="26"/>
      <c r="W27" s="22"/>
      <c r="X27" s="22"/>
      <c r="Y27" s="22"/>
      <c r="Z27" s="22"/>
      <c r="AA27" s="56"/>
      <c r="AB27" s="56"/>
    </row>
    <row r="28" spans="1:45" s="13" customFormat="1" ht="14.1" customHeight="1" thickBot="1" x14ac:dyDescent="0.35">
      <c r="A28" s="224"/>
      <c r="B28" s="225"/>
      <c r="C28" s="225"/>
      <c r="D28" s="16"/>
      <c r="E28" s="225"/>
      <c r="F28" s="225"/>
      <c r="G28" s="225"/>
      <c r="H28" s="225"/>
      <c r="I28" s="14"/>
      <c r="J28" s="225"/>
      <c r="K28" s="14"/>
      <c r="L28" s="225"/>
      <c r="M28" s="340"/>
      <c r="N28" s="57"/>
      <c r="O28" s="26"/>
      <c r="P28" s="22"/>
      <c r="Q28" s="22"/>
      <c r="R28" s="26"/>
      <c r="S28" s="22"/>
      <c r="T28" s="22"/>
      <c r="U28" s="22"/>
      <c r="V28" s="26"/>
      <c r="W28" s="26"/>
      <c r="X28" s="22"/>
      <c r="Y28" s="22"/>
      <c r="Z28" s="22"/>
      <c r="AA28" s="56"/>
      <c r="AB28" s="56"/>
    </row>
    <row r="29" spans="1:45" s="13" customFormat="1" ht="14.1" customHeight="1" thickBot="1" x14ac:dyDescent="0.35">
      <c r="A29" s="270" t="s">
        <v>416</v>
      </c>
      <c r="B29" s="271"/>
      <c r="C29" s="271"/>
      <c r="D29" s="18"/>
      <c r="E29" s="271" t="s">
        <v>10</v>
      </c>
      <c r="F29" s="271"/>
      <c r="G29" s="271"/>
      <c r="H29" s="272"/>
      <c r="I29" s="17"/>
      <c r="J29" s="58" t="s">
        <v>11</v>
      </c>
      <c r="K29" s="17"/>
      <c r="L29" s="273" t="s">
        <v>12</v>
      </c>
      <c r="M29" s="274"/>
      <c r="N29" s="56"/>
      <c r="O29" s="26"/>
      <c r="P29" s="22"/>
      <c r="Q29" s="22"/>
      <c r="R29" s="26"/>
      <c r="S29" s="22"/>
      <c r="T29" s="22"/>
      <c r="U29" s="22"/>
      <c r="V29" s="26"/>
      <c r="W29" s="22"/>
      <c r="X29" s="22"/>
      <c r="Y29" s="22"/>
      <c r="Z29" s="22"/>
      <c r="AA29" s="56"/>
      <c r="AB29" s="56"/>
    </row>
    <row r="30" spans="1:45" s="19" customFormat="1" ht="45.75" customHeight="1" thickBot="1" x14ac:dyDescent="0.35">
      <c r="A30" s="275" t="s">
        <v>289</v>
      </c>
      <c r="B30" s="275"/>
      <c r="C30" s="275"/>
      <c r="D30" s="275"/>
      <c r="E30" s="275"/>
      <c r="F30" s="275"/>
      <c r="G30" s="275"/>
      <c r="H30" s="275"/>
      <c r="I30" s="177" t="s">
        <v>265</v>
      </c>
      <c r="J30" s="177">
        <f>IF(ISBLANK(B2), "",J1)</f>
        <v>0</v>
      </c>
      <c r="K30" s="181"/>
      <c r="L30" s="181"/>
      <c r="M30" s="181"/>
      <c r="N30" s="49"/>
      <c r="O30" s="49"/>
      <c r="P30" s="49"/>
      <c r="Q30" s="49"/>
      <c r="R30" s="49"/>
      <c r="S30" s="49"/>
      <c r="T30" s="49"/>
      <c r="U30" s="49"/>
      <c r="V30" s="49"/>
      <c r="W30" s="49"/>
      <c r="X30" s="49"/>
      <c r="Y30" s="49"/>
      <c r="Z30" s="49"/>
      <c r="AA30" s="49"/>
      <c r="AB30" s="59"/>
      <c r="AC30" s="60"/>
      <c r="AD30" s="60"/>
      <c r="AE30" s="60"/>
      <c r="AF30" s="60"/>
      <c r="AG30" s="60"/>
      <c r="AH30" s="60"/>
      <c r="AI30" s="60"/>
      <c r="AJ30" s="60"/>
      <c r="AK30" s="60"/>
      <c r="AL30" s="60"/>
      <c r="AM30" s="60"/>
      <c r="AN30" s="60"/>
      <c r="AO30" s="60"/>
      <c r="AP30" s="60"/>
      <c r="AQ30" s="60"/>
      <c r="AR30" s="60"/>
      <c r="AS30" s="60"/>
    </row>
    <row r="31" spans="1:45" s="19" customFormat="1" ht="24" customHeight="1" x14ac:dyDescent="0.3">
      <c r="A31" s="276" t="s">
        <v>506</v>
      </c>
      <c r="B31" s="229"/>
      <c r="C31" s="277" t="str">
        <f>IF(ISBLANK(Soil1!B2),"",Soil1!B2)</f>
        <v>John Dochniak</v>
      </c>
      <c r="D31" s="277"/>
      <c r="E31" s="277"/>
      <c r="F31" s="277"/>
      <c r="G31" s="278"/>
      <c r="H31" s="228" t="str">
        <f>H2</f>
        <v>Location / Address:</v>
      </c>
      <c r="I31" s="229"/>
      <c r="J31" s="279" t="str">
        <f>IF(ISBLANK(B2),"",J2)</f>
        <v>1449 Indian Trail South Afton MN</v>
      </c>
      <c r="K31" s="279"/>
      <c r="L31" s="279"/>
      <c r="M31" s="280"/>
      <c r="N31" s="49"/>
      <c r="O31" s="49"/>
      <c r="P31" s="49"/>
      <c r="Q31" s="49"/>
      <c r="R31" s="49"/>
      <c r="S31" s="49"/>
      <c r="T31" s="49"/>
      <c r="U31" s="49"/>
      <c r="V31" s="49"/>
      <c r="W31" s="49"/>
      <c r="X31" s="49"/>
      <c r="Y31" s="49"/>
      <c r="Z31" s="49"/>
      <c r="AA31" s="49"/>
      <c r="AB31" s="59"/>
      <c r="AC31" s="60"/>
      <c r="AD31" s="60"/>
      <c r="AE31" s="60"/>
      <c r="AF31" s="60"/>
      <c r="AG31" s="60"/>
      <c r="AH31" s="60"/>
      <c r="AI31" s="60"/>
      <c r="AJ31" s="60"/>
      <c r="AK31" s="60"/>
      <c r="AL31" s="60"/>
      <c r="AM31" s="60"/>
      <c r="AN31" s="60"/>
      <c r="AO31" s="60"/>
      <c r="AP31" s="60"/>
      <c r="AQ31" s="60"/>
      <c r="AR31" s="60"/>
      <c r="AS31" s="60"/>
    </row>
    <row r="32" spans="1:45" s="19" customFormat="1" ht="24" customHeight="1" x14ac:dyDescent="0.3">
      <c r="A32" s="178" t="s">
        <v>273</v>
      </c>
      <c r="B32" s="179"/>
      <c r="C32" s="179"/>
      <c r="D32" s="179"/>
      <c r="E32" s="179"/>
      <c r="F32" s="179"/>
      <c r="G32" s="179"/>
      <c r="H32" s="179"/>
      <c r="I32" s="179"/>
      <c r="J32" s="179"/>
      <c r="K32" s="179"/>
      <c r="L32" s="179"/>
      <c r="M32" s="180"/>
      <c r="N32" s="49"/>
      <c r="O32" s="49"/>
      <c r="P32" s="49"/>
      <c r="Q32" s="49"/>
      <c r="R32" s="49"/>
      <c r="S32" s="49"/>
      <c r="T32" s="49"/>
      <c r="U32" s="49"/>
      <c r="V32" s="49"/>
      <c r="W32" s="49"/>
      <c r="X32" s="49"/>
      <c r="Y32" s="49"/>
      <c r="Z32" s="49"/>
      <c r="AA32" s="49"/>
      <c r="AB32" s="59"/>
      <c r="AC32" s="60"/>
      <c r="AD32" s="60"/>
      <c r="AE32" s="60"/>
      <c r="AF32" s="60"/>
      <c r="AG32" s="60"/>
      <c r="AH32" s="60"/>
      <c r="AI32" s="60"/>
      <c r="AJ32" s="60"/>
      <c r="AK32" s="60"/>
      <c r="AL32" s="60"/>
      <c r="AM32" s="60"/>
      <c r="AN32" s="60"/>
      <c r="AO32" s="60"/>
      <c r="AP32" s="60"/>
      <c r="AQ32" s="60"/>
      <c r="AR32" s="60"/>
      <c r="AS32" s="60"/>
    </row>
    <row r="33" spans="1:45" ht="27" customHeight="1" x14ac:dyDescent="0.3">
      <c r="A33" s="27" t="s">
        <v>274</v>
      </c>
      <c r="B33" s="28"/>
      <c r="C33" s="28"/>
      <c r="D33" s="28"/>
      <c r="E33" s="28"/>
      <c r="F33" s="28"/>
      <c r="G33" s="28"/>
      <c r="H33" s="28"/>
      <c r="I33" s="28"/>
      <c r="J33" s="29" t="s">
        <v>275</v>
      </c>
      <c r="K33" s="281"/>
      <c r="L33" s="237"/>
      <c r="M33" s="282"/>
      <c r="N33" s="22"/>
      <c r="O33" s="26"/>
      <c r="P33" s="26"/>
      <c r="Q33" s="30"/>
      <c r="R33" s="30"/>
      <c r="S33" s="30"/>
      <c r="T33" s="30"/>
      <c r="U33" s="26"/>
      <c r="V33" s="26"/>
      <c r="W33" s="26"/>
      <c r="X33" s="26"/>
      <c r="Y33" s="26"/>
      <c r="Z33" s="26"/>
      <c r="AA33" s="22"/>
      <c r="AB33" s="23"/>
      <c r="AC33" s="24"/>
      <c r="AD33" s="24"/>
      <c r="AE33" s="24"/>
      <c r="AF33" s="24"/>
      <c r="AG33" s="24"/>
      <c r="AH33" s="24"/>
      <c r="AI33" s="24"/>
      <c r="AJ33" s="24"/>
      <c r="AK33" s="24"/>
      <c r="AL33" s="24"/>
      <c r="AM33" s="24"/>
      <c r="AN33" s="24"/>
      <c r="AO33" s="24"/>
      <c r="AP33" s="24"/>
      <c r="AQ33" s="24"/>
      <c r="AR33" s="24"/>
      <c r="AS33" s="24"/>
    </row>
    <row r="34" spans="1:45" s="19" customFormat="1" ht="24" customHeight="1" x14ac:dyDescent="0.3">
      <c r="A34" s="185" t="s">
        <v>497</v>
      </c>
      <c r="B34" s="281" t="s">
        <v>465</v>
      </c>
      <c r="C34" s="232"/>
      <c r="D34" s="234"/>
      <c r="E34" s="241" t="s">
        <v>496</v>
      </c>
      <c r="F34" s="242"/>
      <c r="G34" s="292"/>
      <c r="H34" s="149"/>
      <c r="I34" s="31" t="s">
        <v>499</v>
      </c>
      <c r="J34" s="145"/>
      <c r="K34" s="163" t="s">
        <v>276</v>
      </c>
      <c r="L34" s="281"/>
      <c r="M34" s="233"/>
      <c r="N34" s="49"/>
      <c r="O34" s="49"/>
      <c r="P34" s="49"/>
      <c r="Q34" s="49"/>
      <c r="R34" s="49"/>
      <c r="S34" s="49"/>
      <c r="T34" s="49"/>
      <c r="U34" s="49"/>
      <c r="V34" s="49"/>
      <c r="W34" s="49"/>
      <c r="X34" s="49"/>
      <c r="Y34" s="49"/>
      <c r="Z34" s="49"/>
      <c r="AA34" s="49"/>
      <c r="AB34" s="59"/>
      <c r="AC34" s="60"/>
      <c r="AD34" s="60"/>
      <c r="AE34" s="60"/>
      <c r="AF34" s="60"/>
      <c r="AG34" s="60"/>
      <c r="AH34" s="60"/>
      <c r="AI34" s="60"/>
      <c r="AJ34" s="60"/>
      <c r="AK34" s="60"/>
      <c r="AL34" s="60"/>
      <c r="AM34" s="60"/>
      <c r="AN34" s="60"/>
      <c r="AO34" s="60"/>
      <c r="AP34" s="60"/>
      <c r="AQ34" s="60"/>
      <c r="AR34" s="60"/>
      <c r="AS34" s="60"/>
    </row>
    <row r="35" spans="1:45" s="19" customFormat="1" ht="24" customHeight="1" thickBot="1" x14ac:dyDescent="0.35">
      <c r="A35" s="283" t="s">
        <v>277</v>
      </c>
      <c r="B35" s="284"/>
      <c r="C35" s="285"/>
      <c r="D35" s="286" t="s">
        <v>542</v>
      </c>
      <c r="E35" s="287"/>
      <c r="F35" s="287"/>
      <c r="G35" s="287"/>
      <c r="H35" s="287"/>
      <c r="I35" s="288"/>
      <c r="J35" s="32" t="s">
        <v>271</v>
      </c>
      <c r="K35" s="289">
        <v>43605</v>
      </c>
      <c r="L35" s="290"/>
      <c r="M35" s="291"/>
      <c r="N35" s="49"/>
      <c r="O35" s="49"/>
      <c r="P35" s="49"/>
      <c r="Q35" s="49"/>
      <c r="R35" s="49"/>
      <c r="S35" s="49"/>
      <c r="T35" s="49"/>
      <c r="U35" s="49"/>
      <c r="V35" s="49"/>
      <c r="W35" s="49"/>
      <c r="X35" s="49"/>
      <c r="Y35" s="49"/>
      <c r="Z35" s="49"/>
      <c r="AA35" s="49"/>
      <c r="AB35" s="59"/>
      <c r="AC35" s="60"/>
      <c r="AD35" s="60"/>
      <c r="AE35" s="60"/>
      <c r="AF35" s="60"/>
      <c r="AG35" s="60"/>
      <c r="AH35" s="60"/>
      <c r="AI35" s="60"/>
      <c r="AJ35" s="60"/>
      <c r="AK35" s="60"/>
      <c r="AL35" s="60"/>
      <c r="AM35" s="60"/>
      <c r="AN35" s="60"/>
      <c r="AO35" s="60"/>
      <c r="AP35" s="60"/>
      <c r="AQ35" s="60"/>
      <c r="AR35" s="60"/>
      <c r="AS35" s="60"/>
    </row>
    <row r="36" spans="1:45" s="19" customFormat="1" ht="24" customHeight="1" thickBot="1" x14ac:dyDescent="0.35">
      <c r="A36" s="247" t="s">
        <v>278</v>
      </c>
      <c r="B36" s="248"/>
      <c r="C36" s="293" t="s">
        <v>541</v>
      </c>
      <c r="D36" s="249"/>
      <c r="E36" s="249"/>
      <c r="F36" s="249"/>
      <c r="G36" s="249"/>
      <c r="H36" s="250"/>
      <c r="I36" s="252" t="s">
        <v>279</v>
      </c>
      <c r="J36" s="252"/>
      <c r="K36" s="293" t="s">
        <v>261</v>
      </c>
      <c r="L36" s="249"/>
      <c r="M36" s="253"/>
      <c r="N36" s="49"/>
      <c r="O36" s="49"/>
      <c r="P36" s="49"/>
      <c r="Q36" s="49"/>
      <c r="R36" s="49"/>
      <c r="S36" s="49"/>
      <c r="T36" s="49"/>
      <c r="U36" s="49"/>
      <c r="V36" s="49"/>
      <c r="W36" s="49"/>
      <c r="X36" s="49"/>
      <c r="Y36" s="49"/>
      <c r="Z36" s="49"/>
      <c r="AA36" s="49"/>
      <c r="AB36" s="59"/>
      <c r="AC36" s="60"/>
      <c r="AD36" s="60"/>
      <c r="AE36" s="60"/>
      <c r="AF36" s="60"/>
      <c r="AG36" s="60"/>
      <c r="AH36" s="60"/>
      <c r="AI36" s="60"/>
      <c r="AJ36" s="60"/>
      <c r="AK36" s="60"/>
      <c r="AL36" s="60"/>
      <c r="AM36" s="60"/>
      <c r="AN36" s="60"/>
      <c r="AO36" s="60"/>
      <c r="AP36" s="60"/>
      <c r="AQ36" s="60"/>
      <c r="AR36" s="60"/>
      <c r="AS36" s="60"/>
    </row>
    <row r="37" spans="1:45" ht="14.45" customHeight="1" x14ac:dyDescent="0.3">
      <c r="A37" s="254" t="s">
        <v>280</v>
      </c>
      <c r="B37" s="256" t="s">
        <v>170</v>
      </c>
      <c r="C37" s="258" t="s">
        <v>281</v>
      </c>
      <c r="D37" s="260" t="s">
        <v>282</v>
      </c>
      <c r="E37" s="264"/>
      <c r="F37" s="260" t="s">
        <v>283</v>
      </c>
      <c r="G37" s="264"/>
      <c r="H37" s="256" t="s">
        <v>284</v>
      </c>
      <c r="I37" s="256" t="s">
        <v>285</v>
      </c>
      <c r="J37" s="267" t="s">
        <v>286</v>
      </c>
      <c r="K37" s="267"/>
      <c r="L37" s="267"/>
      <c r="M37" s="268"/>
      <c r="N37" s="22"/>
      <c r="O37" s="22"/>
      <c r="P37" s="22"/>
      <c r="Q37" s="22"/>
      <c r="R37" s="22"/>
      <c r="S37" s="22"/>
      <c r="T37" s="22"/>
      <c r="U37" s="22"/>
      <c r="V37" s="22"/>
      <c r="W37" s="22"/>
      <c r="X37" s="22"/>
      <c r="Y37" s="22"/>
      <c r="Z37" s="22"/>
      <c r="AA37" s="22"/>
      <c r="AB37" s="23"/>
      <c r="AC37" s="24"/>
      <c r="AD37" s="24"/>
      <c r="AE37" s="24"/>
      <c r="AF37" s="24"/>
      <c r="AG37" s="24"/>
      <c r="AH37" s="24"/>
      <c r="AI37" s="24"/>
      <c r="AJ37" s="24"/>
      <c r="AK37" s="24"/>
      <c r="AL37" s="24"/>
      <c r="AM37" s="24"/>
      <c r="AN37" s="24"/>
      <c r="AO37" s="24"/>
      <c r="AP37" s="24"/>
      <c r="AQ37" s="24"/>
      <c r="AR37" s="24"/>
      <c r="AS37" s="24"/>
    </row>
    <row r="38" spans="1:45" ht="15.75" thickBot="1" x14ac:dyDescent="0.35">
      <c r="A38" s="255"/>
      <c r="B38" s="257"/>
      <c r="C38" s="259"/>
      <c r="D38" s="265"/>
      <c r="E38" s="266"/>
      <c r="F38" s="265"/>
      <c r="G38" s="266"/>
      <c r="H38" s="257"/>
      <c r="I38" s="257"/>
      <c r="J38" s="174" t="s">
        <v>287</v>
      </c>
      <c r="K38" s="174" t="s">
        <v>171</v>
      </c>
      <c r="L38" s="257" t="s">
        <v>172</v>
      </c>
      <c r="M38" s="269"/>
      <c r="N38" s="22"/>
      <c r="O38" s="22"/>
      <c r="P38" s="22"/>
      <c r="Q38" s="22"/>
      <c r="R38" s="22"/>
      <c r="S38" s="22"/>
      <c r="T38" s="22"/>
      <c r="U38" s="22"/>
      <c r="V38" s="22"/>
      <c r="W38" s="22"/>
      <c r="X38" s="22"/>
      <c r="Y38" s="22"/>
      <c r="Z38" s="22"/>
      <c r="AA38" s="22"/>
      <c r="AB38" s="23"/>
      <c r="AC38" s="24"/>
      <c r="AD38" s="24"/>
      <c r="AE38" s="24"/>
      <c r="AF38" s="24"/>
      <c r="AG38" s="24"/>
      <c r="AH38" s="24"/>
      <c r="AI38" s="24"/>
      <c r="AJ38" s="24"/>
      <c r="AK38" s="24"/>
      <c r="AL38" s="24"/>
      <c r="AM38" s="24"/>
      <c r="AN38" s="24"/>
      <c r="AO38" s="24"/>
      <c r="AP38" s="24"/>
      <c r="AQ38" s="24"/>
      <c r="AR38" s="24"/>
      <c r="AS38" s="24"/>
    </row>
    <row r="39" spans="1:45" ht="24" customHeight="1" thickTop="1" x14ac:dyDescent="0.3">
      <c r="A39" s="212" t="s">
        <v>537</v>
      </c>
      <c r="B39" s="213" t="s">
        <v>252</v>
      </c>
      <c r="C39" s="214" t="s">
        <v>270</v>
      </c>
      <c r="D39" s="164" t="s">
        <v>360</v>
      </c>
      <c r="E39" s="165" t="s">
        <v>370</v>
      </c>
      <c r="F39" s="164"/>
      <c r="G39" s="165"/>
      <c r="H39" s="159"/>
      <c r="I39" s="159"/>
      <c r="J39" s="215" t="s">
        <v>183</v>
      </c>
      <c r="K39" s="215" t="s">
        <v>187</v>
      </c>
      <c r="L39" s="336" t="s">
        <v>190</v>
      </c>
      <c r="M39" s="337"/>
      <c r="N39" s="37"/>
      <c r="O39" s="26"/>
      <c r="P39" s="26"/>
      <c r="Q39" s="26"/>
      <c r="R39" s="152"/>
      <c r="S39" s="36"/>
      <c r="T39" s="26"/>
      <c r="U39" s="26"/>
      <c r="V39" s="26"/>
      <c r="W39" s="26"/>
      <c r="X39" s="26"/>
      <c r="Y39" s="26"/>
      <c r="Z39" s="26"/>
      <c r="AA39" s="22"/>
      <c r="AB39" s="22"/>
      <c r="AC39" s="24"/>
      <c r="AD39" s="24"/>
      <c r="AE39" s="24"/>
      <c r="AF39" s="24"/>
      <c r="AG39" s="24"/>
      <c r="AH39" s="24"/>
      <c r="AI39" s="24"/>
      <c r="AJ39" s="24"/>
      <c r="AK39" s="24"/>
      <c r="AL39" s="24"/>
      <c r="AM39" s="24"/>
      <c r="AN39" s="24"/>
      <c r="AO39" s="24"/>
      <c r="AP39" s="24"/>
      <c r="AQ39" s="24"/>
      <c r="AR39" s="24"/>
      <c r="AS39" s="24"/>
    </row>
    <row r="40" spans="1:45" ht="24" customHeight="1" x14ac:dyDescent="0.3">
      <c r="A40" s="205"/>
      <c r="B40" s="207"/>
      <c r="C40" s="209"/>
      <c r="D40" s="164"/>
      <c r="E40" s="165"/>
      <c r="F40" s="164"/>
      <c r="G40" s="165"/>
      <c r="H40" s="150"/>
      <c r="I40" s="150"/>
      <c r="J40" s="211"/>
      <c r="K40" s="211"/>
      <c r="L40" s="332"/>
      <c r="M40" s="333"/>
      <c r="N40" s="37"/>
      <c r="O40" s="34"/>
      <c r="P40" s="34"/>
      <c r="Q40" s="34"/>
      <c r="R40" s="34"/>
      <c r="S40" s="34"/>
      <c r="T40" s="26"/>
      <c r="U40" s="26"/>
      <c r="V40" s="26"/>
      <c r="W40" s="26"/>
      <c r="X40" s="26"/>
      <c r="Y40" s="26"/>
      <c r="Z40" s="26"/>
      <c r="AA40" s="22"/>
      <c r="AB40" s="22"/>
      <c r="AC40" s="24"/>
      <c r="AD40" s="24"/>
      <c r="AE40" s="24"/>
      <c r="AF40" s="24"/>
      <c r="AG40" s="24"/>
      <c r="AH40" s="24"/>
      <c r="AI40" s="24"/>
      <c r="AJ40" s="24"/>
      <c r="AK40" s="24"/>
      <c r="AL40" s="24"/>
      <c r="AM40" s="24"/>
      <c r="AN40" s="24"/>
      <c r="AO40" s="24"/>
      <c r="AP40" s="24"/>
      <c r="AQ40" s="24"/>
      <c r="AR40" s="24"/>
      <c r="AS40" s="24"/>
    </row>
    <row r="41" spans="1:45" ht="24" customHeight="1" x14ac:dyDescent="0.3">
      <c r="A41" s="204" t="s">
        <v>543</v>
      </c>
      <c r="B41" s="206" t="s">
        <v>178</v>
      </c>
      <c r="C41" s="208" t="s">
        <v>270</v>
      </c>
      <c r="D41" s="166" t="s">
        <v>361</v>
      </c>
      <c r="E41" s="167" t="s">
        <v>371</v>
      </c>
      <c r="F41" s="166"/>
      <c r="G41" s="167"/>
      <c r="H41" s="150"/>
      <c r="I41" s="150"/>
      <c r="J41" s="210" t="s">
        <v>183</v>
      </c>
      <c r="K41" s="210" t="s">
        <v>187</v>
      </c>
      <c r="L41" s="331" t="s">
        <v>190</v>
      </c>
      <c r="M41" s="282"/>
      <c r="N41" s="37"/>
      <c r="O41" s="26"/>
      <c r="P41" s="26"/>
      <c r="Q41" s="26"/>
      <c r="R41" s="152"/>
      <c r="S41" s="36"/>
      <c r="T41" s="26"/>
      <c r="U41" s="26"/>
      <c r="V41" s="26"/>
      <c r="W41" s="26"/>
      <c r="X41" s="26"/>
      <c r="Y41" s="26"/>
      <c r="Z41" s="26"/>
      <c r="AA41" s="22"/>
      <c r="AB41" s="22"/>
      <c r="AC41" s="24"/>
      <c r="AD41" s="24"/>
      <c r="AE41" s="24"/>
      <c r="AF41" s="24"/>
      <c r="AG41" s="24"/>
      <c r="AH41" s="24"/>
      <c r="AI41" s="24"/>
      <c r="AJ41" s="24"/>
      <c r="AK41" s="24"/>
      <c r="AL41" s="24"/>
      <c r="AM41" s="24"/>
      <c r="AN41" s="24"/>
      <c r="AO41" s="24"/>
      <c r="AP41" s="24"/>
      <c r="AQ41" s="24"/>
      <c r="AR41" s="24"/>
      <c r="AS41" s="24"/>
    </row>
    <row r="42" spans="1:45" ht="24" customHeight="1" x14ac:dyDescent="0.3">
      <c r="A42" s="205"/>
      <c r="B42" s="207"/>
      <c r="C42" s="209"/>
      <c r="D42" s="164"/>
      <c r="E42" s="165"/>
      <c r="F42" s="164"/>
      <c r="G42" s="165"/>
      <c r="H42" s="150"/>
      <c r="I42" s="150"/>
      <c r="J42" s="211"/>
      <c r="K42" s="211"/>
      <c r="L42" s="332"/>
      <c r="M42" s="333"/>
      <c r="N42" s="37"/>
      <c r="O42" s="34"/>
      <c r="P42" s="34"/>
      <c r="Q42" s="34"/>
      <c r="R42" s="34"/>
      <c r="S42" s="34"/>
      <c r="T42" s="26"/>
      <c r="U42" s="26"/>
      <c r="V42" s="26"/>
      <c r="W42" s="26"/>
      <c r="X42" s="26"/>
      <c r="Y42" s="26"/>
      <c r="Z42" s="26"/>
      <c r="AA42" s="22"/>
      <c r="AB42" s="22"/>
      <c r="AC42" s="24"/>
      <c r="AD42" s="24"/>
      <c r="AE42" s="24"/>
      <c r="AF42" s="24"/>
      <c r="AG42" s="24"/>
      <c r="AH42" s="24"/>
      <c r="AI42" s="24"/>
      <c r="AJ42" s="24"/>
      <c r="AK42" s="24"/>
      <c r="AL42" s="24"/>
      <c r="AM42" s="24"/>
      <c r="AN42" s="24"/>
      <c r="AO42" s="24"/>
      <c r="AP42" s="24"/>
      <c r="AQ42" s="24"/>
      <c r="AR42" s="24"/>
      <c r="AS42" s="24"/>
    </row>
    <row r="43" spans="1:45" ht="24" customHeight="1" x14ac:dyDescent="0.3">
      <c r="A43" s="204" t="s">
        <v>544</v>
      </c>
      <c r="B43" s="206" t="s">
        <v>182</v>
      </c>
      <c r="C43" s="208" t="s">
        <v>270</v>
      </c>
      <c r="D43" s="166" t="s">
        <v>361</v>
      </c>
      <c r="E43" s="167" t="s">
        <v>376</v>
      </c>
      <c r="F43" s="166"/>
      <c r="G43" s="167"/>
      <c r="H43" s="150"/>
      <c r="I43" s="150"/>
      <c r="J43" s="210" t="s">
        <v>183</v>
      </c>
      <c r="K43" s="210" t="s">
        <v>186</v>
      </c>
      <c r="L43" s="331" t="s">
        <v>189</v>
      </c>
      <c r="M43" s="282"/>
      <c r="N43" s="37"/>
      <c r="O43" s="26"/>
      <c r="P43" s="26"/>
      <c r="Q43" s="26"/>
      <c r="R43" s="152"/>
      <c r="S43" s="36"/>
      <c r="T43" s="26"/>
      <c r="U43" s="26"/>
      <c r="V43" s="26"/>
      <c r="W43" s="26"/>
      <c r="X43" s="26"/>
      <c r="Y43" s="26"/>
      <c r="Z43" s="26"/>
      <c r="AA43" s="22"/>
      <c r="AB43" s="22"/>
      <c r="AC43" s="24"/>
      <c r="AD43" s="24"/>
      <c r="AE43" s="24"/>
      <c r="AF43" s="24"/>
      <c r="AG43" s="24"/>
      <c r="AH43" s="24"/>
      <c r="AI43" s="24"/>
      <c r="AJ43" s="24"/>
      <c r="AK43" s="24"/>
      <c r="AL43" s="24"/>
      <c r="AM43" s="24"/>
      <c r="AN43" s="24"/>
      <c r="AO43" s="24"/>
      <c r="AP43" s="24"/>
      <c r="AQ43" s="24"/>
      <c r="AR43" s="24"/>
      <c r="AS43" s="24"/>
    </row>
    <row r="44" spans="1:45" ht="24" customHeight="1" x14ac:dyDescent="0.3">
      <c r="A44" s="205"/>
      <c r="B44" s="207"/>
      <c r="C44" s="209"/>
      <c r="D44" s="164"/>
      <c r="E44" s="165"/>
      <c r="F44" s="164"/>
      <c r="G44" s="165"/>
      <c r="H44" s="150"/>
      <c r="I44" s="150"/>
      <c r="J44" s="211"/>
      <c r="K44" s="211"/>
      <c r="L44" s="332"/>
      <c r="M44" s="333"/>
      <c r="N44" s="37"/>
      <c r="O44" s="34"/>
      <c r="P44" s="34"/>
      <c r="Q44" s="34"/>
      <c r="R44" s="34"/>
      <c r="S44" s="34"/>
      <c r="T44" s="26"/>
      <c r="U44" s="26"/>
      <c r="V44" s="26"/>
      <c r="W44" s="26"/>
      <c r="X44" s="26"/>
      <c r="Y44" s="26"/>
      <c r="Z44" s="26"/>
      <c r="AA44" s="22"/>
      <c r="AB44" s="22"/>
      <c r="AC44" s="24"/>
      <c r="AD44" s="24"/>
      <c r="AE44" s="24"/>
      <c r="AF44" s="24"/>
      <c r="AG44" s="24"/>
      <c r="AH44" s="24"/>
      <c r="AI44" s="24"/>
      <c r="AJ44" s="24"/>
      <c r="AK44" s="24"/>
      <c r="AL44" s="24"/>
      <c r="AM44" s="24"/>
      <c r="AN44" s="24"/>
      <c r="AO44" s="24"/>
      <c r="AP44" s="24"/>
      <c r="AQ44" s="24"/>
      <c r="AR44" s="24"/>
      <c r="AS44" s="24"/>
    </row>
    <row r="45" spans="1:45" ht="24" customHeight="1" x14ac:dyDescent="0.3">
      <c r="A45" s="204"/>
      <c r="B45" s="206"/>
      <c r="C45" s="208"/>
      <c r="D45" s="172"/>
      <c r="E45" s="173"/>
      <c r="F45" s="172"/>
      <c r="G45" s="173"/>
      <c r="H45" s="150"/>
      <c r="I45" s="150"/>
      <c r="J45" s="210"/>
      <c r="K45" s="210"/>
      <c r="L45" s="331"/>
      <c r="M45" s="282"/>
      <c r="N45" s="37"/>
      <c r="O45" s="26"/>
      <c r="P45" s="26"/>
      <c r="Q45" s="26"/>
      <c r="R45" s="152"/>
      <c r="S45" s="36"/>
      <c r="T45" s="26"/>
      <c r="U45" s="26"/>
      <c r="V45" s="26"/>
      <c r="W45" s="26"/>
      <c r="X45" s="26"/>
      <c r="Y45" s="26"/>
      <c r="Z45" s="26"/>
      <c r="AA45" s="22"/>
      <c r="AB45" s="22"/>
      <c r="AC45" s="24"/>
      <c r="AD45" s="24"/>
      <c r="AE45" s="24"/>
      <c r="AF45" s="24"/>
      <c r="AG45" s="24"/>
      <c r="AH45" s="24"/>
      <c r="AI45" s="24"/>
      <c r="AJ45" s="24"/>
      <c r="AK45" s="24"/>
      <c r="AL45" s="24"/>
      <c r="AM45" s="24"/>
      <c r="AN45" s="24"/>
      <c r="AO45" s="24"/>
      <c r="AP45" s="24"/>
      <c r="AQ45" s="24"/>
      <c r="AR45" s="24"/>
      <c r="AS45" s="24"/>
    </row>
    <row r="46" spans="1:45" ht="24" customHeight="1" x14ac:dyDescent="0.3">
      <c r="A46" s="205"/>
      <c r="B46" s="207"/>
      <c r="C46" s="209"/>
      <c r="D46" s="170"/>
      <c r="E46" s="171"/>
      <c r="F46" s="170"/>
      <c r="G46" s="171"/>
      <c r="H46" s="150"/>
      <c r="I46" s="150"/>
      <c r="J46" s="211"/>
      <c r="K46" s="211"/>
      <c r="L46" s="332"/>
      <c r="M46" s="333"/>
      <c r="N46" s="37"/>
      <c r="O46" s="34"/>
      <c r="P46" s="34"/>
      <c r="Q46" s="34"/>
      <c r="R46" s="34"/>
      <c r="S46" s="34"/>
      <c r="T46" s="26"/>
      <c r="U46" s="26"/>
      <c r="V46" s="26"/>
      <c r="W46" s="26"/>
      <c r="X46" s="26"/>
      <c r="Y46" s="26"/>
      <c r="Z46" s="26"/>
      <c r="AA46" s="22"/>
      <c r="AB46" s="22"/>
      <c r="AC46" s="24"/>
      <c r="AD46" s="24"/>
      <c r="AE46" s="24"/>
      <c r="AF46" s="24"/>
      <c r="AG46" s="24"/>
      <c r="AH46" s="24"/>
      <c r="AI46" s="24"/>
      <c r="AJ46" s="24"/>
      <c r="AK46" s="24"/>
      <c r="AL46" s="24"/>
      <c r="AM46" s="24"/>
      <c r="AN46" s="24"/>
      <c r="AO46" s="24"/>
      <c r="AP46" s="24"/>
      <c r="AQ46" s="24"/>
      <c r="AR46" s="24"/>
      <c r="AS46" s="24"/>
    </row>
    <row r="47" spans="1:45" ht="24" customHeight="1" x14ac:dyDescent="0.3">
      <c r="A47" s="204"/>
      <c r="B47" s="206"/>
      <c r="C47" s="208"/>
      <c r="D47" s="166"/>
      <c r="E47" s="167"/>
      <c r="F47" s="166"/>
      <c r="G47" s="167"/>
      <c r="H47" s="150"/>
      <c r="I47" s="150"/>
      <c r="J47" s="210"/>
      <c r="K47" s="210"/>
      <c r="L47" s="331"/>
      <c r="M47" s="282"/>
      <c r="N47" s="37"/>
      <c r="O47" s="26"/>
      <c r="P47" s="26"/>
      <c r="Q47" s="26"/>
      <c r="R47" s="152"/>
      <c r="S47" s="36"/>
      <c r="T47" s="26"/>
      <c r="U47" s="26"/>
      <c r="V47" s="26"/>
      <c r="W47" s="26"/>
      <c r="X47" s="26"/>
      <c r="Y47" s="26"/>
      <c r="Z47" s="26"/>
      <c r="AA47" s="22"/>
      <c r="AB47" s="22"/>
      <c r="AC47" s="24"/>
      <c r="AD47" s="24"/>
      <c r="AE47" s="24"/>
      <c r="AF47" s="24"/>
      <c r="AG47" s="24"/>
      <c r="AH47" s="24"/>
      <c r="AI47" s="24"/>
      <c r="AJ47" s="24"/>
      <c r="AK47" s="24"/>
      <c r="AL47" s="24"/>
      <c r="AM47" s="24"/>
      <c r="AN47" s="24"/>
      <c r="AO47" s="24"/>
      <c r="AP47" s="24"/>
      <c r="AQ47" s="24"/>
      <c r="AR47" s="24"/>
      <c r="AS47" s="24"/>
    </row>
    <row r="48" spans="1:45" ht="24" customHeight="1" x14ac:dyDescent="0.3">
      <c r="A48" s="205"/>
      <c r="B48" s="207"/>
      <c r="C48" s="209"/>
      <c r="D48" s="164"/>
      <c r="E48" s="165"/>
      <c r="F48" s="164"/>
      <c r="G48" s="165"/>
      <c r="H48" s="150"/>
      <c r="I48" s="150"/>
      <c r="J48" s="211"/>
      <c r="K48" s="211"/>
      <c r="L48" s="332"/>
      <c r="M48" s="333"/>
      <c r="N48" s="37"/>
      <c r="O48" s="34"/>
      <c r="P48" s="34"/>
      <c r="Q48" s="34"/>
      <c r="R48" s="34"/>
      <c r="S48" s="34"/>
      <c r="T48" s="26"/>
      <c r="U48" s="26"/>
      <c r="V48" s="26"/>
      <c r="W48" s="26"/>
      <c r="X48" s="26"/>
      <c r="Y48" s="26"/>
      <c r="Z48" s="26"/>
      <c r="AA48" s="22"/>
      <c r="AB48" s="22"/>
      <c r="AC48" s="24"/>
      <c r="AD48" s="24"/>
      <c r="AE48" s="24"/>
      <c r="AF48" s="24"/>
      <c r="AG48" s="24"/>
      <c r="AH48" s="24"/>
      <c r="AI48" s="24"/>
      <c r="AJ48" s="24"/>
      <c r="AK48" s="24"/>
      <c r="AL48" s="24"/>
      <c r="AM48" s="24"/>
      <c r="AN48" s="24"/>
      <c r="AO48" s="24"/>
      <c r="AP48" s="24"/>
      <c r="AQ48" s="24"/>
      <c r="AR48" s="24"/>
      <c r="AS48" s="24"/>
    </row>
    <row r="49" spans="1:45" ht="24" customHeight="1" x14ac:dyDescent="0.3">
      <c r="A49" s="204"/>
      <c r="B49" s="206"/>
      <c r="C49" s="208"/>
      <c r="D49" s="166"/>
      <c r="E49" s="167"/>
      <c r="F49" s="166"/>
      <c r="G49" s="167"/>
      <c r="H49" s="150"/>
      <c r="I49" s="150"/>
      <c r="J49" s="210"/>
      <c r="K49" s="210"/>
      <c r="L49" s="331"/>
      <c r="M49" s="282"/>
      <c r="N49" s="37"/>
      <c r="O49" s="26"/>
      <c r="P49" s="26"/>
      <c r="Q49" s="26"/>
      <c r="R49" s="152"/>
      <c r="S49" s="36"/>
      <c r="T49" s="26"/>
      <c r="U49" s="26"/>
      <c r="V49" s="26"/>
      <c r="W49" s="26"/>
      <c r="X49" s="26"/>
      <c r="Y49" s="26"/>
      <c r="Z49" s="26"/>
      <c r="AA49" s="22"/>
      <c r="AB49" s="22"/>
      <c r="AC49" s="24"/>
      <c r="AD49" s="24"/>
      <c r="AE49" s="24"/>
      <c r="AF49" s="24"/>
      <c r="AG49" s="24"/>
      <c r="AH49" s="24"/>
      <c r="AI49" s="24"/>
      <c r="AJ49" s="24"/>
      <c r="AK49" s="24"/>
      <c r="AL49" s="24"/>
      <c r="AM49" s="24"/>
      <c r="AN49" s="24"/>
      <c r="AO49" s="24"/>
      <c r="AP49" s="24"/>
      <c r="AQ49" s="24"/>
      <c r="AR49" s="24"/>
      <c r="AS49" s="24"/>
    </row>
    <row r="50" spans="1:45" ht="24" customHeight="1" x14ac:dyDescent="0.3">
      <c r="A50" s="205"/>
      <c r="B50" s="207"/>
      <c r="C50" s="209"/>
      <c r="D50" s="164"/>
      <c r="E50" s="165"/>
      <c r="F50" s="164"/>
      <c r="G50" s="165"/>
      <c r="H50" s="150"/>
      <c r="I50" s="150"/>
      <c r="J50" s="211"/>
      <c r="K50" s="211"/>
      <c r="L50" s="332"/>
      <c r="M50" s="333"/>
      <c r="N50" s="37"/>
      <c r="O50" s="34"/>
      <c r="P50" s="34"/>
      <c r="Q50" s="34"/>
      <c r="R50" s="34"/>
      <c r="S50" s="34"/>
      <c r="T50" s="26"/>
      <c r="U50" s="26"/>
      <c r="V50" s="26"/>
      <c r="W50" s="26"/>
      <c r="X50" s="26"/>
      <c r="Y50" s="26"/>
      <c r="Z50" s="26"/>
      <c r="AA50" s="22"/>
      <c r="AB50" s="22"/>
      <c r="AC50" s="24"/>
      <c r="AD50" s="24"/>
      <c r="AE50" s="24"/>
      <c r="AF50" s="24"/>
      <c r="AG50" s="24"/>
      <c r="AH50" s="24"/>
      <c r="AI50" s="24"/>
      <c r="AJ50" s="24"/>
      <c r="AK50" s="24"/>
      <c r="AL50" s="24"/>
      <c r="AM50" s="24"/>
      <c r="AN50" s="24"/>
      <c r="AO50" s="24"/>
      <c r="AP50" s="24"/>
      <c r="AQ50" s="24"/>
      <c r="AR50" s="24"/>
      <c r="AS50" s="24"/>
    </row>
    <row r="51" spans="1:45" ht="24" customHeight="1" x14ac:dyDescent="0.3">
      <c r="A51" s="204"/>
      <c r="B51" s="206"/>
      <c r="C51" s="208"/>
      <c r="D51" s="166"/>
      <c r="E51" s="167"/>
      <c r="F51" s="166"/>
      <c r="G51" s="167"/>
      <c r="H51" s="150"/>
      <c r="I51" s="150"/>
      <c r="J51" s="210"/>
      <c r="K51" s="210"/>
      <c r="L51" s="331"/>
      <c r="M51" s="282"/>
      <c r="N51" s="37"/>
      <c r="O51" s="26"/>
      <c r="P51" s="26"/>
      <c r="Q51" s="26"/>
      <c r="R51" s="152"/>
      <c r="S51" s="36"/>
      <c r="T51" s="26"/>
      <c r="U51" s="26"/>
      <c r="V51" s="26"/>
      <c r="W51" s="26"/>
      <c r="X51" s="26"/>
      <c r="Y51" s="26"/>
      <c r="Z51" s="26"/>
      <c r="AA51" s="22"/>
      <c r="AB51" s="22"/>
      <c r="AC51" s="24"/>
      <c r="AD51" s="24"/>
      <c r="AE51" s="24"/>
      <c r="AF51" s="24"/>
      <c r="AG51" s="24"/>
      <c r="AH51" s="24"/>
      <c r="AI51" s="24"/>
      <c r="AJ51" s="24"/>
      <c r="AK51" s="24"/>
      <c r="AL51" s="24"/>
      <c r="AM51" s="24"/>
      <c r="AN51" s="24"/>
      <c r="AO51" s="24"/>
      <c r="AP51" s="24"/>
      <c r="AQ51" s="24"/>
      <c r="AR51" s="24"/>
      <c r="AS51" s="24"/>
    </row>
    <row r="52" spans="1:45" ht="24" customHeight="1" thickBot="1" x14ac:dyDescent="0.35">
      <c r="A52" s="216"/>
      <c r="B52" s="217"/>
      <c r="C52" s="218"/>
      <c r="D52" s="168"/>
      <c r="E52" s="169"/>
      <c r="F52" s="168"/>
      <c r="G52" s="169"/>
      <c r="H52" s="158"/>
      <c r="I52" s="158"/>
      <c r="J52" s="219"/>
      <c r="K52" s="219"/>
      <c r="L52" s="334"/>
      <c r="M52" s="335"/>
      <c r="N52" s="37"/>
      <c r="O52" s="34"/>
      <c r="P52" s="34"/>
      <c r="Q52" s="34"/>
      <c r="R52" s="34"/>
      <c r="S52" s="34"/>
      <c r="T52" s="26"/>
      <c r="U52" s="26"/>
      <c r="V52" s="26"/>
      <c r="W52" s="26"/>
      <c r="X52" s="26"/>
      <c r="Y52" s="26"/>
      <c r="Z52" s="26"/>
      <c r="AA52" s="22"/>
      <c r="AB52" s="22"/>
      <c r="AC52" s="24"/>
      <c r="AD52" s="24"/>
      <c r="AE52" s="24"/>
      <c r="AF52" s="24"/>
      <c r="AG52" s="24"/>
      <c r="AH52" s="24"/>
      <c r="AI52" s="24"/>
      <c r="AJ52" s="24"/>
      <c r="AK52" s="24"/>
      <c r="AL52" s="24"/>
      <c r="AM52" s="24"/>
      <c r="AN52" s="24"/>
      <c r="AO52" s="24"/>
      <c r="AP52" s="24"/>
      <c r="AQ52" s="24"/>
      <c r="AR52" s="24"/>
      <c r="AS52" s="24"/>
    </row>
    <row r="53" spans="1:45" ht="6" customHeight="1" x14ac:dyDescent="0.3">
      <c r="A53" s="61"/>
      <c r="B53" s="62"/>
      <c r="C53" s="62"/>
      <c r="D53" s="62"/>
      <c r="E53" s="62"/>
      <c r="F53" s="62"/>
      <c r="G53" s="62"/>
      <c r="H53" s="63"/>
      <c r="I53" s="63"/>
      <c r="J53" s="64"/>
      <c r="K53" s="64"/>
      <c r="L53" s="64"/>
      <c r="M53" s="65"/>
      <c r="N53" s="22"/>
      <c r="O53" s="22"/>
      <c r="P53" s="22"/>
      <c r="Q53" s="22"/>
      <c r="R53" s="22"/>
      <c r="S53" s="22"/>
      <c r="T53" s="22"/>
      <c r="U53" s="22"/>
      <c r="V53" s="22"/>
      <c r="W53" s="22"/>
      <c r="X53" s="22"/>
      <c r="Y53" s="22"/>
      <c r="Z53" s="22"/>
      <c r="AA53" s="22"/>
      <c r="AB53" s="23"/>
      <c r="AC53" s="24"/>
      <c r="AD53" s="24"/>
      <c r="AE53" s="24"/>
      <c r="AF53" s="24"/>
      <c r="AG53" s="24"/>
      <c r="AH53" s="24"/>
      <c r="AI53" s="24"/>
      <c r="AJ53" s="24"/>
      <c r="AK53" s="24"/>
      <c r="AL53" s="24"/>
      <c r="AM53" s="24"/>
      <c r="AN53" s="24"/>
      <c r="AO53" s="24"/>
      <c r="AP53" s="24"/>
      <c r="AQ53" s="24"/>
      <c r="AR53" s="24"/>
      <c r="AS53" s="24"/>
    </row>
    <row r="54" spans="1:45" ht="24.75" customHeight="1" thickBot="1" x14ac:dyDescent="0.35">
      <c r="A54" s="48" t="s">
        <v>288</v>
      </c>
      <c r="B54" s="294"/>
      <c r="C54" s="220"/>
      <c r="D54" s="220"/>
      <c r="E54" s="220"/>
      <c r="F54" s="220"/>
      <c r="G54" s="220"/>
      <c r="H54" s="220"/>
      <c r="I54" s="220"/>
      <c r="J54" s="220"/>
      <c r="K54" s="220"/>
      <c r="L54" s="220"/>
      <c r="M54" s="221"/>
      <c r="N54" s="22"/>
      <c r="O54" s="22"/>
      <c r="P54" s="22"/>
      <c r="Q54" s="22"/>
      <c r="R54" s="22"/>
      <c r="S54" s="22"/>
      <c r="T54" s="22"/>
      <c r="U54" s="22"/>
      <c r="V54" s="22"/>
      <c r="W54" s="22"/>
      <c r="X54" s="22"/>
      <c r="Y54" s="22"/>
      <c r="Z54" s="22"/>
      <c r="AA54" s="22"/>
      <c r="AB54" s="23"/>
      <c r="AC54" s="24"/>
      <c r="AD54" s="24"/>
      <c r="AE54" s="24"/>
      <c r="AF54" s="24"/>
      <c r="AG54" s="24"/>
      <c r="AH54" s="24"/>
      <c r="AI54" s="24"/>
      <c r="AJ54" s="24"/>
      <c r="AK54" s="24"/>
      <c r="AL54" s="24"/>
      <c r="AM54" s="24"/>
      <c r="AN54" s="24"/>
      <c r="AO54" s="24"/>
      <c r="AP54" s="24"/>
      <c r="AQ54" s="24"/>
      <c r="AR54" s="24"/>
      <c r="AS54" s="24"/>
    </row>
    <row r="55" spans="1:45" x14ac:dyDescent="0.3">
      <c r="A55" s="67" t="s">
        <v>290</v>
      </c>
      <c r="B55" s="68"/>
      <c r="C55" s="69" t="s">
        <v>291</v>
      </c>
      <c r="D55" s="70"/>
      <c r="E55" s="70"/>
      <c r="F55" s="71"/>
      <c r="G55" s="71"/>
      <c r="H55" s="72"/>
      <c r="I55" s="295" t="s">
        <v>292</v>
      </c>
      <c r="J55" s="296"/>
      <c r="K55" s="73"/>
      <c r="L55" s="73"/>
      <c r="M55" s="74"/>
      <c r="N55" s="75"/>
      <c r="O55" s="75"/>
      <c r="P55" s="75"/>
      <c r="Q55" s="75"/>
      <c r="R55" s="75"/>
      <c r="S55" s="75"/>
      <c r="T55" s="75"/>
      <c r="U55" s="75"/>
      <c r="V55" s="75"/>
      <c r="W55" s="75"/>
      <c r="X55" s="75"/>
      <c r="Y55" s="75"/>
      <c r="Z55" s="75"/>
      <c r="AA55" s="75"/>
      <c r="AB55" s="24"/>
      <c r="AC55" s="24"/>
      <c r="AD55" s="24"/>
      <c r="AE55" s="24"/>
      <c r="AF55" s="24"/>
      <c r="AG55" s="24"/>
      <c r="AH55" s="24"/>
      <c r="AI55" s="24"/>
      <c r="AJ55" s="24"/>
      <c r="AK55" s="24"/>
      <c r="AL55" s="24"/>
      <c r="AM55" s="24"/>
      <c r="AN55" s="24"/>
      <c r="AO55" s="24"/>
      <c r="AP55" s="24"/>
      <c r="AQ55" s="24"/>
      <c r="AR55" s="24"/>
      <c r="AS55" s="24"/>
    </row>
    <row r="56" spans="1:45" x14ac:dyDescent="0.3">
      <c r="A56" s="76" t="s">
        <v>293</v>
      </c>
      <c r="B56" s="77"/>
      <c r="C56" s="78" t="s">
        <v>510</v>
      </c>
      <c r="D56" s="79"/>
      <c r="E56" s="80"/>
      <c r="F56" s="80"/>
      <c r="G56" s="80"/>
      <c r="H56" s="77"/>
      <c r="I56" s="81" t="s">
        <v>294</v>
      </c>
      <c r="J56" s="82" t="s">
        <v>295</v>
      </c>
      <c r="K56" s="83"/>
      <c r="L56" s="83"/>
      <c r="M56" s="84"/>
      <c r="N56" s="75"/>
      <c r="O56" s="75"/>
      <c r="P56" s="75"/>
      <c r="Q56" s="75"/>
      <c r="R56" s="75"/>
      <c r="S56" s="75"/>
      <c r="T56" s="75"/>
      <c r="U56" s="75"/>
      <c r="V56" s="75"/>
      <c r="W56" s="75"/>
      <c r="X56" s="75"/>
      <c r="Y56" s="75"/>
      <c r="Z56" s="75"/>
      <c r="AA56" s="75"/>
      <c r="AB56" s="24"/>
      <c r="AC56" s="24"/>
      <c r="AD56" s="24"/>
      <c r="AE56" s="24"/>
      <c r="AF56" s="24"/>
      <c r="AG56" s="24"/>
      <c r="AH56" s="24"/>
      <c r="AI56" s="24"/>
      <c r="AJ56" s="24"/>
      <c r="AK56" s="24"/>
      <c r="AL56" s="24"/>
      <c r="AM56" s="24"/>
      <c r="AN56" s="24"/>
      <c r="AO56" s="24"/>
      <c r="AP56" s="24"/>
      <c r="AQ56" s="24"/>
      <c r="AR56" s="24"/>
      <c r="AS56" s="24"/>
    </row>
    <row r="57" spans="1:45" x14ac:dyDescent="0.3">
      <c r="A57" s="76" t="s">
        <v>296</v>
      </c>
      <c r="B57" s="77"/>
      <c r="C57" s="78" t="s">
        <v>508</v>
      </c>
      <c r="D57" s="80"/>
      <c r="E57" s="80"/>
      <c r="F57" s="80"/>
      <c r="G57" s="80"/>
      <c r="H57" s="77"/>
      <c r="I57" s="81" t="s">
        <v>297</v>
      </c>
      <c r="J57" s="82" t="s">
        <v>298</v>
      </c>
      <c r="K57" s="83"/>
      <c r="L57" s="83"/>
      <c r="M57" s="84"/>
      <c r="N57" s="75"/>
      <c r="O57" s="75"/>
      <c r="P57" s="75"/>
      <c r="Q57" s="75"/>
      <c r="R57" s="75"/>
      <c r="S57" s="75"/>
      <c r="T57" s="75"/>
      <c r="U57" s="75"/>
      <c r="V57" s="75"/>
      <c r="W57" s="75"/>
      <c r="X57" s="75"/>
      <c r="Y57" s="75"/>
      <c r="Z57" s="75"/>
      <c r="AA57" s="75"/>
      <c r="AB57" s="24"/>
      <c r="AC57" s="24"/>
      <c r="AD57" s="24"/>
      <c r="AE57" s="24"/>
      <c r="AF57" s="24"/>
      <c r="AG57" s="24"/>
      <c r="AH57" s="24"/>
      <c r="AI57" s="24"/>
      <c r="AJ57" s="24"/>
      <c r="AK57" s="24"/>
      <c r="AL57" s="24"/>
      <c r="AM57" s="24"/>
      <c r="AN57" s="24"/>
      <c r="AO57" s="24"/>
      <c r="AP57" s="24"/>
      <c r="AQ57" s="24"/>
      <c r="AR57" s="24"/>
      <c r="AS57" s="24"/>
    </row>
    <row r="58" spans="1:45" x14ac:dyDescent="0.3">
      <c r="A58" s="76" t="s">
        <v>299</v>
      </c>
      <c r="B58" s="77"/>
      <c r="C58" s="78" t="s">
        <v>300</v>
      </c>
      <c r="D58" s="80"/>
      <c r="E58" s="80"/>
      <c r="F58" s="80"/>
      <c r="G58" s="80"/>
      <c r="H58" s="77"/>
      <c r="I58" s="81" t="s">
        <v>301</v>
      </c>
      <c r="J58" s="82" t="s">
        <v>302</v>
      </c>
      <c r="K58" s="83"/>
      <c r="L58" s="83"/>
      <c r="M58" s="84"/>
      <c r="N58" s="75"/>
      <c r="O58" s="75"/>
      <c r="P58" s="75"/>
      <c r="Q58" s="75"/>
      <c r="R58" s="75"/>
      <c r="S58" s="75"/>
      <c r="T58" s="75"/>
      <c r="U58" s="75"/>
      <c r="V58" s="75"/>
      <c r="W58" s="75"/>
      <c r="X58" s="75"/>
      <c r="Y58" s="75"/>
      <c r="Z58" s="75"/>
      <c r="AA58" s="75"/>
      <c r="AB58" s="24"/>
      <c r="AC58" s="24"/>
      <c r="AD58" s="24"/>
      <c r="AE58" s="24"/>
      <c r="AF58" s="24"/>
      <c r="AG58" s="24"/>
      <c r="AH58" s="24"/>
      <c r="AI58" s="24"/>
      <c r="AJ58" s="24"/>
      <c r="AK58" s="24"/>
      <c r="AL58" s="24"/>
      <c r="AM58" s="24"/>
      <c r="AN58" s="24"/>
      <c r="AO58" s="24"/>
      <c r="AP58" s="24"/>
      <c r="AQ58" s="24"/>
      <c r="AR58" s="24"/>
      <c r="AS58" s="24"/>
    </row>
    <row r="59" spans="1:45" ht="30" x14ac:dyDescent="0.3">
      <c r="A59" s="76" t="s">
        <v>303</v>
      </c>
      <c r="B59" s="77"/>
      <c r="C59" s="85" t="s">
        <v>304</v>
      </c>
      <c r="D59" s="86"/>
      <c r="E59" s="86"/>
      <c r="F59" s="86"/>
      <c r="G59" s="86"/>
      <c r="H59" s="87"/>
      <c r="I59" s="88" t="s">
        <v>305</v>
      </c>
      <c r="J59" s="297" t="s">
        <v>306</v>
      </c>
      <c r="K59" s="297"/>
      <c r="L59" s="297"/>
      <c r="M59" s="84"/>
      <c r="N59" s="75"/>
      <c r="O59" s="75"/>
      <c r="P59" s="75"/>
      <c r="Q59" s="75"/>
      <c r="R59" s="75"/>
      <c r="S59" s="75"/>
      <c r="T59" s="75"/>
      <c r="U59" s="75"/>
      <c r="V59" s="75"/>
      <c r="W59" s="75"/>
      <c r="X59" s="75"/>
      <c r="Y59" s="75"/>
      <c r="Z59" s="75"/>
      <c r="AA59" s="75"/>
      <c r="AB59" s="24"/>
      <c r="AC59" s="24"/>
      <c r="AD59" s="24"/>
      <c r="AE59" s="24"/>
      <c r="AF59" s="24"/>
      <c r="AG59" s="24"/>
      <c r="AH59" s="24"/>
      <c r="AI59" s="24"/>
      <c r="AJ59" s="24"/>
      <c r="AK59" s="24"/>
      <c r="AL59" s="24"/>
      <c r="AM59" s="24"/>
      <c r="AN59" s="24"/>
      <c r="AO59" s="24"/>
      <c r="AP59" s="24"/>
      <c r="AQ59" s="24"/>
      <c r="AR59" s="24"/>
      <c r="AS59" s="24"/>
    </row>
    <row r="60" spans="1:45" x14ac:dyDescent="0.3">
      <c r="A60" s="76" t="s">
        <v>307</v>
      </c>
      <c r="B60" s="77"/>
      <c r="C60" s="21"/>
      <c r="D60" s="21"/>
      <c r="E60" s="298" t="s">
        <v>308</v>
      </c>
      <c r="F60" s="299"/>
      <c r="G60" s="299"/>
      <c r="H60" s="300"/>
      <c r="I60" s="89" t="s">
        <v>309</v>
      </c>
      <c r="J60" s="90" t="s">
        <v>310</v>
      </c>
      <c r="K60" s="91"/>
      <c r="L60" s="15"/>
      <c r="M60" s="92"/>
      <c r="N60" s="75"/>
      <c r="O60" s="75"/>
      <c r="P60" s="75"/>
      <c r="Q60" s="75"/>
      <c r="R60" s="75"/>
      <c r="S60" s="75"/>
      <c r="T60" s="75"/>
      <c r="U60" s="75"/>
      <c r="V60" s="75"/>
      <c r="W60" s="75"/>
      <c r="X60" s="75"/>
      <c r="Y60" s="75"/>
      <c r="Z60" s="75"/>
      <c r="AA60" s="75"/>
      <c r="AB60" s="24"/>
      <c r="AC60" s="24"/>
      <c r="AD60" s="24"/>
      <c r="AE60" s="24"/>
      <c r="AF60" s="24"/>
      <c r="AG60" s="24"/>
      <c r="AH60" s="24"/>
      <c r="AI60" s="24"/>
      <c r="AJ60" s="24"/>
      <c r="AK60" s="24"/>
      <c r="AL60" s="24"/>
      <c r="AM60" s="24"/>
      <c r="AN60" s="24"/>
      <c r="AO60" s="24"/>
      <c r="AP60" s="24"/>
      <c r="AQ60" s="24"/>
      <c r="AR60" s="24"/>
      <c r="AS60" s="24"/>
    </row>
    <row r="61" spans="1:45" x14ac:dyDescent="0.3">
      <c r="A61" s="76" t="s">
        <v>311</v>
      </c>
      <c r="B61" s="77"/>
      <c r="C61" s="21"/>
      <c r="D61" s="21"/>
      <c r="E61" s="301" t="s">
        <v>312</v>
      </c>
      <c r="F61" s="302"/>
      <c r="G61" s="302"/>
      <c r="H61" s="303"/>
      <c r="I61" s="93" t="s">
        <v>313</v>
      </c>
      <c r="J61" s="304"/>
      <c r="K61" s="304"/>
      <c r="L61" s="304"/>
      <c r="M61" s="305"/>
      <c r="N61" s="75"/>
      <c r="O61" s="75"/>
      <c r="P61" s="75"/>
      <c r="Q61" s="75"/>
      <c r="R61" s="75"/>
      <c r="S61" s="75"/>
      <c r="T61" s="75"/>
      <c r="U61" s="75"/>
      <c r="V61" s="75"/>
      <c r="W61" s="75"/>
      <c r="X61" s="75"/>
      <c r="Y61" s="75"/>
      <c r="Z61" s="75"/>
      <c r="AA61" s="75"/>
      <c r="AB61" s="24"/>
      <c r="AC61" s="24"/>
      <c r="AD61" s="24"/>
      <c r="AE61" s="24"/>
      <c r="AF61" s="24"/>
      <c r="AG61" s="24"/>
      <c r="AH61" s="24"/>
      <c r="AI61" s="24"/>
      <c r="AJ61" s="24"/>
      <c r="AK61" s="24"/>
      <c r="AL61" s="24"/>
      <c r="AM61" s="24"/>
      <c r="AN61" s="24"/>
      <c r="AO61" s="24"/>
      <c r="AP61" s="24"/>
      <c r="AQ61" s="24"/>
      <c r="AR61" s="24"/>
      <c r="AS61" s="24"/>
    </row>
    <row r="62" spans="1:45" x14ac:dyDescent="0.3">
      <c r="A62" s="76" t="s">
        <v>314</v>
      </c>
      <c r="B62" s="77"/>
      <c r="C62" s="21"/>
      <c r="D62" s="21"/>
      <c r="E62" s="306" t="s">
        <v>315</v>
      </c>
      <c r="F62" s="307"/>
      <c r="G62" s="307"/>
      <c r="H62" s="308"/>
      <c r="I62" s="309" t="s">
        <v>316</v>
      </c>
      <c r="J62" s="310"/>
      <c r="K62" s="310"/>
      <c r="L62" s="310"/>
      <c r="M62" s="311"/>
      <c r="N62" s="75"/>
      <c r="O62" s="75"/>
      <c r="P62" s="75"/>
      <c r="Q62" s="75"/>
      <c r="R62" s="75"/>
      <c r="S62" s="75"/>
      <c r="T62" s="75"/>
      <c r="U62" s="75"/>
      <c r="V62" s="75"/>
      <c r="W62" s="75"/>
      <c r="X62" s="75"/>
      <c r="Y62" s="75"/>
      <c r="Z62" s="75"/>
      <c r="AA62" s="75"/>
      <c r="AB62" s="24"/>
      <c r="AC62" s="24"/>
      <c r="AD62" s="24"/>
      <c r="AE62" s="24"/>
      <c r="AF62" s="24"/>
      <c r="AG62" s="24"/>
      <c r="AH62" s="24"/>
      <c r="AI62" s="24"/>
      <c r="AJ62" s="24"/>
      <c r="AK62" s="24"/>
      <c r="AL62" s="24"/>
      <c r="AM62" s="24"/>
      <c r="AN62" s="24"/>
      <c r="AO62" s="24"/>
      <c r="AP62" s="24"/>
      <c r="AQ62" s="24"/>
      <c r="AR62" s="24"/>
      <c r="AS62" s="24"/>
    </row>
    <row r="63" spans="1:45" x14ac:dyDescent="0.3">
      <c r="A63" s="76" t="s">
        <v>317</v>
      </c>
      <c r="B63" s="80"/>
      <c r="C63" s="312" t="s">
        <v>318</v>
      </c>
      <c r="D63" s="313"/>
      <c r="E63" s="306" t="s">
        <v>319</v>
      </c>
      <c r="F63" s="307"/>
      <c r="G63" s="307"/>
      <c r="H63" s="308"/>
      <c r="I63" s="310"/>
      <c r="J63" s="310"/>
      <c r="K63" s="310"/>
      <c r="L63" s="310"/>
      <c r="M63" s="311"/>
      <c r="N63" s="75"/>
      <c r="O63" s="75"/>
      <c r="P63" s="75"/>
      <c r="Q63" s="75"/>
      <c r="R63" s="75"/>
      <c r="S63" s="75"/>
      <c r="T63" s="75"/>
      <c r="U63" s="75"/>
      <c r="V63" s="75"/>
      <c r="W63" s="75"/>
      <c r="X63" s="75"/>
      <c r="Y63" s="75"/>
      <c r="Z63" s="75"/>
      <c r="AA63" s="75"/>
      <c r="AB63" s="24"/>
      <c r="AC63" s="24"/>
      <c r="AD63" s="24"/>
      <c r="AE63" s="24"/>
      <c r="AF63" s="24"/>
      <c r="AG63" s="24"/>
      <c r="AH63" s="24"/>
      <c r="AI63" s="24"/>
      <c r="AJ63" s="24"/>
      <c r="AK63" s="24"/>
      <c r="AL63" s="24"/>
      <c r="AM63" s="24"/>
      <c r="AN63" s="24"/>
      <c r="AO63" s="24"/>
      <c r="AP63" s="24"/>
      <c r="AQ63" s="24"/>
      <c r="AR63" s="24"/>
      <c r="AS63" s="24"/>
    </row>
    <row r="64" spans="1:45" x14ac:dyDescent="0.3">
      <c r="A64" s="76" t="s">
        <v>320</v>
      </c>
      <c r="B64" s="80"/>
      <c r="C64" s="314" t="s">
        <v>321</v>
      </c>
      <c r="D64" s="315"/>
      <c r="E64" s="306" t="s">
        <v>322</v>
      </c>
      <c r="F64" s="307"/>
      <c r="G64" s="307"/>
      <c r="H64" s="308"/>
      <c r="I64" s="310"/>
      <c r="J64" s="310"/>
      <c r="K64" s="310"/>
      <c r="L64" s="310"/>
      <c r="M64" s="311"/>
      <c r="N64" s="75"/>
      <c r="O64" s="75"/>
      <c r="P64" s="75"/>
      <c r="Q64" s="75"/>
      <c r="R64" s="75"/>
      <c r="S64" s="75"/>
      <c r="T64" s="75"/>
      <c r="U64" s="75"/>
      <c r="V64" s="75"/>
      <c r="W64" s="75"/>
      <c r="X64" s="75"/>
      <c r="Y64" s="75"/>
      <c r="Z64" s="75"/>
      <c r="AA64" s="75"/>
      <c r="AB64" s="24"/>
      <c r="AC64" s="24"/>
      <c r="AD64" s="24"/>
      <c r="AE64" s="24"/>
      <c r="AF64" s="24"/>
      <c r="AG64" s="24"/>
      <c r="AH64" s="24"/>
      <c r="AI64" s="24"/>
      <c r="AJ64" s="24"/>
      <c r="AK64" s="24"/>
      <c r="AL64" s="24"/>
      <c r="AM64" s="24"/>
      <c r="AN64" s="24"/>
      <c r="AO64" s="24"/>
      <c r="AP64" s="24"/>
      <c r="AQ64" s="24"/>
      <c r="AR64" s="24"/>
      <c r="AS64" s="24"/>
    </row>
    <row r="65" spans="1:45" x14ac:dyDescent="0.3">
      <c r="A65" s="76" t="s">
        <v>323</v>
      </c>
      <c r="B65" s="80"/>
      <c r="C65" s="314" t="s">
        <v>324</v>
      </c>
      <c r="D65" s="315"/>
      <c r="E65" s="306" t="s">
        <v>325</v>
      </c>
      <c r="F65" s="307"/>
      <c r="G65" s="307"/>
      <c r="H65" s="308"/>
      <c r="I65" s="94"/>
      <c r="J65" s="94"/>
      <c r="K65" s="94"/>
      <c r="L65" s="94"/>
      <c r="M65" s="95"/>
      <c r="N65" s="75"/>
      <c r="O65" s="75"/>
      <c r="P65" s="75"/>
      <c r="Q65" s="75"/>
      <c r="R65" s="75"/>
      <c r="S65" s="75"/>
      <c r="T65" s="75"/>
      <c r="U65" s="75"/>
      <c r="V65" s="75"/>
      <c r="W65" s="75"/>
      <c r="X65" s="75"/>
      <c r="Y65" s="75"/>
      <c r="Z65" s="75"/>
      <c r="AA65" s="75"/>
      <c r="AB65" s="24"/>
      <c r="AC65" s="24"/>
      <c r="AD65" s="24"/>
      <c r="AE65" s="24"/>
      <c r="AF65" s="24"/>
      <c r="AG65" s="24"/>
      <c r="AH65" s="24"/>
      <c r="AI65" s="24"/>
      <c r="AJ65" s="24"/>
      <c r="AK65" s="24"/>
      <c r="AL65" s="24"/>
      <c r="AM65" s="24"/>
      <c r="AN65" s="24"/>
      <c r="AO65" s="24"/>
      <c r="AP65" s="24"/>
      <c r="AQ65" s="24"/>
      <c r="AR65" s="24"/>
      <c r="AS65" s="24"/>
    </row>
    <row r="66" spans="1:45" x14ac:dyDescent="0.3">
      <c r="A66" s="76" t="s">
        <v>326</v>
      </c>
      <c r="B66" s="80"/>
      <c r="C66" s="314" t="s">
        <v>327</v>
      </c>
      <c r="D66" s="315"/>
      <c r="E66" s="306" t="s">
        <v>328</v>
      </c>
      <c r="F66" s="307"/>
      <c r="G66" s="307"/>
      <c r="H66" s="308"/>
      <c r="I66" s="96"/>
      <c r="J66" s="97"/>
      <c r="K66" s="97"/>
      <c r="L66" s="97"/>
      <c r="M66" s="98"/>
      <c r="N66" s="75"/>
      <c r="O66" s="75"/>
      <c r="P66" s="75"/>
      <c r="Q66" s="75"/>
      <c r="R66" s="75"/>
      <c r="S66" s="75"/>
      <c r="T66" s="75"/>
      <c r="U66" s="75"/>
      <c r="V66" s="75"/>
      <c r="W66" s="75"/>
      <c r="X66" s="75"/>
      <c r="Y66" s="75"/>
      <c r="Z66" s="75"/>
      <c r="AA66" s="75"/>
      <c r="AB66" s="24"/>
      <c r="AC66" s="24"/>
      <c r="AD66" s="24"/>
      <c r="AE66" s="24"/>
      <c r="AF66" s="24"/>
      <c r="AG66" s="24"/>
      <c r="AH66" s="24"/>
      <c r="AI66" s="24"/>
      <c r="AJ66" s="24"/>
      <c r="AK66" s="24"/>
      <c r="AL66" s="24"/>
      <c r="AM66" s="24"/>
      <c r="AN66" s="24"/>
      <c r="AO66" s="24"/>
      <c r="AP66" s="24"/>
      <c r="AQ66" s="24"/>
      <c r="AR66" s="24"/>
      <c r="AS66" s="24"/>
    </row>
    <row r="67" spans="1:45" x14ac:dyDescent="0.3">
      <c r="A67" s="99" t="s">
        <v>329</v>
      </c>
      <c r="B67" s="86"/>
      <c r="C67" s="326" t="s">
        <v>330</v>
      </c>
      <c r="D67" s="327"/>
      <c r="E67" s="328" t="s">
        <v>509</v>
      </c>
      <c r="F67" s="329"/>
      <c r="G67" s="329"/>
      <c r="H67" s="330"/>
      <c r="I67" s="100"/>
      <c r="J67" s="100"/>
      <c r="K67" s="86"/>
      <c r="L67" s="86"/>
      <c r="M67" s="87"/>
      <c r="N67" s="75"/>
      <c r="O67" s="75"/>
      <c r="P67" s="75"/>
      <c r="Q67" s="75"/>
      <c r="R67" s="75"/>
      <c r="S67" s="75"/>
      <c r="T67" s="75"/>
      <c r="U67" s="75"/>
      <c r="V67" s="75"/>
      <c r="W67" s="75"/>
      <c r="X67" s="75"/>
      <c r="Y67" s="75"/>
      <c r="Z67" s="75"/>
      <c r="AA67" s="75"/>
      <c r="AB67" s="24"/>
      <c r="AC67" s="24"/>
      <c r="AD67" s="24"/>
      <c r="AE67" s="24"/>
      <c r="AF67" s="24"/>
      <c r="AG67" s="24"/>
      <c r="AH67" s="24"/>
      <c r="AI67" s="24"/>
      <c r="AJ67" s="24"/>
      <c r="AK67" s="24"/>
      <c r="AL67" s="24"/>
      <c r="AM67" s="24"/>
      <c r="AN67" s="24"/>
      <c r="AO67" s="24"/>
      <c r="AP67" s="24"/>
      <c r="AQ67" s="24"/>
      <c r="AR67" s="24"/>
      <c r="AS67" s="24"/>
    </row>
    <row r="68" spans="1:45" x14ac:dyDescent="0.3">
      <c r="A68" s="301" t="s">
        <v>331</v>
      </c>
      <c r="B68" s="302"/>
      <c r="C68" s="80"/>
      <c r="D68" s="80"/>
      <c r="E68" s="80"/>
      <c r="F68" s="80"/>
      <c r="G68" s="80"/>
      <c r="H68" s="80"/>
      <c r="I68" s="77"/>
      <c r="J68" s="80"/>
      <c r="K68" s="80"/>
      <c r="L68" s="80"/>
      <c r="M68" s="77"/>
      <c r="N68" s="75"/>
      <c r="O68" s="75"/>
      <c r="P68" s="75"/>
      <c r="Q68" s="75"/>
      <c r="R68" s="75"/>
      <c r="S68" s="75"/>
      <c r="T68" s="75"/>
      <c r="U68" s="75"/>
      <c r="V68" s="75"/>
      <c r="W68" s="75"/>
      <c r="X68" s="75"/>
      <c r="Y68" s="75"/>
      <c r="Z68" s="75"/>
      <c r="AA68" s="75"/>
      <c r="AB68" s="24"/>
      <c r="AC68" s="24"/>
      <c r="AD68" s="24"/>
      <c r="AE68" s="24"/>
      <c r="AF68" s="24"/>
      <c r="AG68" s="24"/>
      <c r="AH68" s="24"/>
      <c r="AI68" s="24"/>
      <c r="AJ68" s="24"/>
      <c r="AK68" s="24"/>
      <c r="AL68" s="24"/>
      <c r="AM68" s="24"/>
      <c r="AN68" s="24"/>
      <c r="AO68" s="24"/>
      <c r="AP68" s="24"/>
      <c r="AQ68" s="24"/>
      <c r="AR68" s="24"/>
      <c r="AS68" s="24"/>
    </row>
    <row r="69" spans="1:45" x14ac:dyDescent="0.3">
      <c r="A69" s="101" t="s">
        <v>332</v>
      </c>
      <c r="B69" s="102"/>
      <c r="C69" s="80"/>
      <c r="D69" s="80"/>
      <c r="E69" s="80"/>
      <c r="F69" s="80"/>
      <c r="G69" s="80"/>
      <c r="H69" s="80"/>
      <c r="I69" s="77"/>
      <c r="J69" s="80"/>
      <c r="K69" s="80"/>
      <c r="L69" s="80"/>
      <c r="M69" s="77"/>
      <c r="N69" s="75"/>
      <c r="O69" s="75"/>
      <c r="P69" s="75"/>
      <c r="Q69" s="75"/>
      <c r="R69" s="75"/>
      <c r="S69" s="75"/>
      <c r="T69" s="75"/>
      <c r="U69" s="75"/>
      <c r="V69" s="75"/>
      <c r="W69" s="75"/>
      <c r="X69" s="75"/>
      <c r="Y69" s="75"/>
      <c r="Z69" s="75"/>
      <c r="AA69" s="75"/>
      <c r="AB69" s="24"/>
      <c r="AC69" s="24"/>
      <c r="AD69" s="24"/>
      <c r="AE69" s="24"/>
      <c r="AF69" s="24"/>
      <c r="AG69" s="24"/>
      <c r="AH69" s="24"/>
      <c r="AI69" s="24"/>
      <c r="AJ69" s="24"/>
      <c r="AK69" s="24"/>
      <c r="AL69" s="24"/>
      <c r="AM69" s="24"/>
      <c r="AN69" s="24"/>
      <c r="AO69" s="24"/>
      <c r="AP69" s="24"/>
      <c r="AQ69" s="24"/>
      <c r="AR69" s="24"/>
      <c r="AS69" s="24"/>
    </row>
    <row r="70" spans="1:45" x14ac:dyDescent="0.3">
      <c r="A70" s="81" t="s">
        <v>333</v>
      </c>
      <c r="B70" s="82" t="s">
        <v>334</v>
      </c>
      <c r="C70" s="82"/>
      <c r="D70" s="82"/>
      <c r="E70" s="82"/>
      <c r="F70" s="82"/>
      <c r="G70" s="82"/>
      <c r="H70" s="80"/>
      <c r="I70" s="77"/>
      <c r="J70" s="80"/>
      <c r="K70" s="80"/>
      <c r="L70" s="80"/>
      <c r="M70" s="77"/>
      <c r="N70" s="75"/>
      <c r="O70" s="75"/>
      <c r="P70" s="75"/>
      <c r="Q70" s="75"/>
      <c r="R70" s="75"/>
      <c r="S70" s="75"/>
      <c r="T70" s="75"/>
      <c r="U70" s="75"/>
      <c r="V70" s="75"/>
      <c r="W70" s="75"/>
      <c r="X70" s="75"/>
      <c r="Y70" s="75"/>
      <c r="Z70" s="75"/>
      <c r="AA70" s="75"/>
      <c r="AB70" s="24"/>
      <c r="AC70" s="24"/>
      <c r="AD70" s="24"/>
      <c r="AE70" s="24"/>
      <c r="AF70" s="24"/>
      <c r="AG70" s="24"/>
      <c r="AH70" s="24"/>
      <c r="AI70" s="24"/>
      <c r="AJ70" s="24"/>
      <c r="AK70" s="24"/>
      <c r="AL70" s="24"/>
      <c r="AM70" s="24"/>
      <c r="AN70" s="24"/>
      <c r="AO70" s="24"/>
      <c r="AP70" s="24"/>
      <c r="AQ70" s="24"/>
      <c r="AR70" s="24"/>
      <c r="AS70" s="24"/>
    </row>
    <row r="71" spans="1:45" x14ac:dyDescent="0.3">
      <c r="A71" s="81" t="s">
        <v>335</v>
      </c>
      <c r="B71" s="82" t="s">
        <v>336</v>
      </c>
      <c r="C71" s="82"/>
      <c r="D71" s="82"/>
      <c r="E71" s="82"/>
      <c r="F71" s="82"/>
      <c r="G71" s="82"/>
      <c r="H71" s="80"/>
      <c r="I71" s="77"/>
      <c r="J71" s="80"/>
      <c r="K71" s="80"/>
      <c r="L71" s="80"/>
      <c r="M71" s="77"/>
      <c r="N71" s="75"/>
      <c r="O71" s="75"/>
      <c r="P71" s="75"/>
      <c r="Q71" s="75"/>
      <c r="R71" s="75"/>
      <c r="S71" s="75"/>
      <c r="T71" s="75"/>
      <c r="U71" s="75"/>
      <c r="V71" s="75"/>
      <c r="W71" s="75"/>
      <c r="X71" s="75"/>
      <c r="Y71" s="75"/>
      <c r="Z71" s="75"/>
      <c r="AA71" s="75"/>
      <c r="AB71" s="24"/>
      <c r="AC71" s="24"/>
      <c r="AD71" s="24"/>
      <c r="AE71" s="24"/>
      <c r="AF71" s="24"/>
      <c r="AG71" s="24"/>
      <c r="AH71" s="24"/>
      <c r="AI71" s="24"/>
      <c r="AJ71" s="24"/>
      <c r="AK71" s="24"/>
      <c r="AL71" s="24"/>
      <c r="AM71" s="24"/>
      <c r="AN71" s="24"/>
      <c r="AO71" s="24"/>
      <c r="AP71" s="24"/>
      <c r="AQ71" s="24"/>
      <c r="AR71" s="24"/>
      <c r="AS71" s="24"/>
    </row>
    <row r="72" spans="1:45" x14ac:dyDescent="0.3">
      <c r="A72" s="103" t="s">
        <v>337</v>
      </c>
      <c r="B72" s="297" t="s">
        <v>338</v>
      </c>
      <c r="C72" s="317"/>
      <c r="D72" s="317"/>
      <c r="E72" s="317"/>
      <c r="F72" s="317"/>
      <c r="G72" s="317"/>
      <c r="H72" s="317"/>
      <c r="I72" s="318"/>
      <c r="J72" s="80"/>
      <c r="K72" s="80"/>
      <c r="L72" s="80"/>
      <c r="M72" s="77"/>
      <c r="N72" s="75"/>
      <c r="O72" s="75"/>
      <c r="P72" s="75"/>
      <c r="Q72" s="75"/>
      <c r="R72" s="75"/>
      <c r="S72" s="75"/>
      <c r="T72" s="75"/>
      <c r="U72" s="75"/>
      <c r="V72" s="75"/>
      <c r="W72" s="75"/>
      <c r="X72" s="75"/>
      <c r="Y72" s="75"/>
      <c r="Z72" s="75"/>
      <c r="AA72" s="75"/>
      <c r="AB72" s="24"/>
      <c r="AC72" s="24"/>
      <c r="AD72" s="24"/>
      <c r="AE72" s="24"/>
      <c r="AF72" s="24"/>
      <c r="AG72" s="24"/>
      <c r="AH72" s="24"/>
      <c r="AI72" s="24"/>
      <c r="AJ72" s="24"/>
      <c r="AK72" s="24"/>
      <c r="AL72" s="24"/>
      <c r="AM72" s="24"/>
      <c r="AN72" s="24"/>
      <c r="AO72" s="24"/>
      <c r="AP72" s="24"/>
      <c r="AQ72" s="24"/>
      <c r="AR72" s="24"/>
      <c r="AS72" s="24"/>
    </row>
    <row r="73" spans="1:45" x14ac:dyDescent="0.3">
      <c r="A73" s="319" t="s">
        <v>339</v>
      </c>
      <c r="B73" s="309" t="s">
        <v>340</v>
      </c>
      <c r="C73" s="321"/>
      <c r="D73" s="321"/>
      <c r="E73" s="321"/>
      <c r="F73" s="321"/>
      <c r="G73" s="321"/>
      <c r="H73" s="321"/>
      <c r="I73" s="322"/>
      <c r="J73" s="80"/>
      <c r="K73" s="80"/>
      <c r="L73" s="80"/>
      <c r="M73" s="77"/>
      <c r="N73" s="75"/>
      <c r="O73" s="75"/>
      <c r="P73" s="75"/>
      <c r="Q73" s="75"/>
      <c r="R73" s="75"/>
      <c r="S73" s="75"/>
      <c r="T73" s="75"/>
      <c r="U73" s="75"/>
      <c r="V73" s="75"/>
      <c r="W73" s="75"/>
      <c r="X73" s="75"/>
      <c r="Y73" s="75"/>
      <c r="Z73" s="75"/>
      <c r="AA73" s="75"/>
      <c r="AB73" s="24"/>
      <c r="AC73" s="24"/>
      <c r="AD73" s="24"/>
      <c r="AE73" s="24"/>
      <c r="AF73" s="24"/>
      <c r="AG73" s="24"/>
      <c r="AH73" s="24"/>
      <c r="AI73" s="24"/>
      <c r="AJ73" s="24"/>
      <c r="AK73" s="24"/>
      <c r="AL73" s="24"/>
      <c r="AM73" s="24"/>
      <c r="AN73" s="24"/>
      <c r="AO73" s="24"/>
      <c r="AP73" s="24"/>
      <c r="AQ73" s="24"/>
      <c r="AR73" s="24"/>
      <c r="AS73" s="24"/>
    </row>
    <row r="74" spans="1:45" x14ac:dyDescent="0.3">
      <c r="A74" s="320"/>
      <c r="B74" s="321"/>
      <c r="C74" s="321"/>
      <c r="D74" s="321"/>
      <c r="E74" s="321"/>
      <c r="F74" s="321"/>
      <c r="G74" s="321"/>
      <c r="H74" s="321"/>
      <c r="I74" s="322"/>
      <c r="J74" s="80"/>
      <c r="K74" s="80"/>
      <c r="L74" s="80"/>
      <c r="M74" s="77"/>
      <c r="N74" s="75"/>
      <c r="O74" s="75"/>
      <c r="P74" s="75"/>
      <c r="Q74" s="75"/>
      <c r="R74" s="75"/>
      <c r="S74" s="75"/>
      <c r="T74" s="75"/>
      <c r="U74" s="75"/>
      <c r="V74" s="75"/>
      <c r="W74" s="75"/>
      <c r="X74" s="75"/>
      <c r="Y74" s="75"/>
      <c r="Z74" s="75"/>
      <c r="AA74" s="75"/>
      <c r="AB74" s="24"/>
      <c r="AC74" s="24"/>
      <c r="AD74" s="24"/>
      <c r="AE74" s="24"/>
      <c r="AF74" s="24"/>
      <c r="AG74" s="24"/>
      <c r="AH74" s="24"/>
      <c r="AI74" s="24"/>
      <c r="AJ74" s="24"/>
      <c r="AK74" s="24"/>
      <c r="AL74" s="24"/>
      <c r="AM74" s="24"/>
      <c r="AN74" s="24"/>
      <c r="AO74" s="24"/>
      <c r="AP74" s="24"/>
      <c r="AQ74" s="24"/>
      <c r="AR74" s="24"/>
      <c r="AS74" s="24"/>
    </row>
    <row r="75" spans="1:45" x14ac:dyDescent="0.3">
      <c r="A75" s="81" t="s">
        <v>294</v>
      </c>
      <c r="B75" s="307" t="s">
        <v>341</v>
      </c>
      <c r="C75" s="317"/>
      <c r="D75" s="317"/>
      <c r="E75" s="317"/>
      <c r="F75" s="317"/>
      <c r="G75" s="317"/>
      <c r="H75" s="80"/>
      <c r="I75" s="77"/>
      <c r="J75" s="80"/>
      <c r="K75" s="80"/>
      <c r="L75" s="80"/>
      <c r="M75" s="77"/>
      <c r="N75" s="75"/>
      <c r="O75" s="75"/>
      <c r="P75" s="75"/>
      <c r="Q75" s="75"/>
      <c r="R75" s="75"/>
      <c r="S75" s="75"/>
      <c r="T75" s="75"/>
      <c r="U75" s="75"/>
      <c r="V75" s="75"/>
      <c r="W75" s="75"/>
      <c r="X75" s="75"/>
      <c r="Y75" s="75"/>
      <c r="Z75" s="75"/>
      <c r="AA75" s="75"/>
      <c r="AB75" s="24"/>
      <c r="AC75" s="24"/>
      <c r="AD75" s="24"/>
      <c r="AE75" s="24"/>
      <c r="AF75" s="24"/>
      <c r="AG75" s="24"/>
      <c r="AH75" s="24"/>
      <c r="AI75" s="24"/>
      <c r="AJ75" s="24"/>
      <c r="AK75" s="24"/>
      <c r="AL75" s="24"/>
      <c r="AM75" s="24"/>
      <c r="AN75" s="24"/>
      <c r="AO75" s="24"/>
      <c r="AP75" s="24"/>
      <c r="AQ75" s="24"/>
      <c r="AR75" s="24"/>
      <c r="AS75" s="24"/>
    </row>
    <row r="76" spans="1:45" x14ac:dyDescent="0.3">
      <c r="A76" s="323"/>
      <c r="B76" s="324"/>
      <c r="C76" s="324"/>
      <c r="D76" s="324"/>
      <c r="E76" s="324"/>
      <c r="F76" s="324"/>
      <c r="G76" s="324"/>
      <c r="H76" s="324"/>
      <c r="I76" s="325"/>
      <c r="J76" s="80"/>
      <c r="K76" s="80"/>
      <c r="L76" s="80"/>
      <c r="M76" s="77"/>
      <c r="N76" s="75"/>
      <c r="O76" s="75"/>
      <c r="P76" s="75"/>
      <c r="Q76" s="75"/>
      <c r="R76" s="75"/>
      <c r="S76" s="75"/>
      <c r="T76" s="75"/>
      <c r="U76" s="75"/>
      <c r="V76" s="75"/>
      <c r="W76" s="75"/>
      <c r="X76" s="75"/>
      <c r="Y76" s="75"/>
      <c r="Z76" s="75"/>
      <c r="AA76" s="75"/>
      <c r="AB76" s="24"/>
      <c r="AC76" s="24"/>
      <c r="AD76" s="24"/>
      <c r="AE76" s="24"/>
      <c r="AF76" s="24"/>
      <c r="AG76" s="24"/>
      <c r="AH76" s="24"/>
      <c r="AI76" s="24"/>
      <c r="AJ76" s="24"/>
      <c r="AK76" s="24"/>
      <c r="AL76" s="24"/>
      <c r="AM76" s="24"/>
      <c r="AN76" s="24"/>
      <c r="AO76" s="24"/>
      <c r="AP76" s="24"/>
      <c r="AQ76" s="24"/>
      <c r="AR76" s="24"/>
      <c r="AS76" s="24"/>
    </row>
    <row r="77" spans="1:45" x14ac:dyDescent="0.3">
      <c r="A77" s="69" t="s">
        <v>331</v>
      </c>
      <c r="B77" s="71"/>
      <c r="C77" s="104"/>
      <c r="D77" s="104"/>
      <c r="E77" s="104"/>
      <c r="F77" s="104"/>
      <c r="G77" s="104"/>
      <c r="H77" s="104"/>
      <c r="I77" s="104"/>
      <c r="J77" s="104"/>
      <c r="K77" s="104"/>
      <c r="L77" s="104"/>
      <c r="M77" s="72"/>
      <c r="N77" s="75"/>
      <c r="O77" s="75"/>
      <c r="P77" s="75"/>
      <c r="Q77" s="75"/>
      <c r="R77" s="75"/>
      <c r="S77" s="75"/>
      <c r="T77" s="75"/>
      <c r="U77" s="75"/>
      <c r="V77" s="75"/>
      <c r="W77" s="75"/>
      <c r="X77" s="75"/>
      <c r="Y77" s="75"/>
      <c r="Z77" s="75"/>
      <c r="AA77" s="75"/>
      <c r="AB77" s="24"/>
      <c r="AC77" s="24"/>
      <c r="AD77" s="24"/>
      <c r="AE77" s="24"/>
      <c r="AF77" s="24"/>
      <c r="AG77" s="24"/>
      <c r="AH77" s="24"/>
      <c r="AI77" s="24"/>
      <c r="AJ77" s="24"/>
      <c r="AK77" s="24"/>
      <c r="AL77" s="24"/>
      <c r="AM77" s="24"/>
      <c r="AN77" s="24"/>
      <c r="AO77" s="24"/>
      <c r="AP77" s="24"/>
      <c r="AQ77" s="24"/>
      <c r="AR77" s="24"/>
      <c r="AS77" s="24"/>
    </row>
    <row r="78" spans="1:45" x14ac:dyDescent="0.3">
      <c r="A78" s="105" t="s">
        <v>342</v>
      </c>
      <c r="B78" s="102"/>
      <c r="C78" s="80"/>
      <c r="D78" s="80"/>
      <c r="E78" s="80"/>
      <c r="F78" s="80"/>
      <c r="G78" s="80"/>
      <c r="H78" s="80"/>
      <c r="I78" s="80"/>
      <c r="J78" s="80"/>
      <c r="K78" s="80"/>
      <c r="L78" s="80"/>
      <c r="M78" s="77"/>
      <c r="N78" s="75"/>
      <c r="O78" s="75"/>
      <c r="P78" s="75"/>
      <c r="Q78" s="75"/>
      <c r="R78" s="75"/>
      <c r="S78" s="75"/>
      <c r="T78" s="75"/>
      <c r="U78" s="75"/>
      <c r="V78" s="75"/>
      <c r="W78" s="75"/>
      <c r="X78" s="75"/>
      <c r="Y78" s="75"/>
      <c r="Z78" s="75"/>
      <c r="AA78" s="75"/>
      <c r="AB78" s="24"/>
      <c r="AC78" s="24"/>
      <c r="AD78" s="24"/>
      <c r="AE78" s="24"/>
      <c r="AF78" s="24"/>
      <c r="AG78" s="24"/>
      <c r="AH78" s="24"/>
      <c r="AI78" s="24"/>
      <c r="AJ78" s="24"/>
      <c r="AK78" s="24"/>
      <c r="AL78" s="24"/>
      <c r="AM78" s="24"/>
      <c r="AN78" s="24"/>
      <c r="AO78" s="24"/>
      <c r="AP78" s="24"/>
      <c r="AQ78" s="24"/>
      <c r="AR78" s="24"/>
      <c r="AS78" s="24"/>
    </row>
    <row r="79" spans="1:45" x14ac:dyDescent="0.3">
      <c r="A79" s="106" t="s">
        <v>343</v>
      </c>
      <c r="B79" s="297" t="s">
        <v>344</v>
      </c>
      <c r="C79" s="297"/>
      <c r="D79" s="297"/>
      <c r="E79" s="297"/>
      <c r="F79" s="297"/>
      <c r="G79" s="297"/>
      <c r="H79" s="297"/>
      <c r="I79" s="297"/>
      <c r="J79" s="297"/>
      <c r="K79" s="297"/>
      <c r="L79" s="297"/>
      <c r="M79" s="316"/>
      <c r="N79" s="75"/>
      <c r="O79" s="75"/>
      <c r="P79" s="75"/>
      <c r="Q79" s="75"/>
      <c r="R79" s="75"/>
      <c r="S79" s="75"/>
      <c r="T79" s="75"/>
      <c r="U79" s="75"/>
      <c r="V79" s="75"/>
      <c r="W79" s="75"/>
      <c r="X79" s="75"/>
      <c r="Y79" s="75"/>
      <c r="Z79" s="75"/>
      <c r="AA79" s="75"/>
      <c r="AB79" s="24"/>
      <c r="AC79" s="24"/>
      <c r="AD79" s="24"/>
      <c r="AE79" s="24"/>
      <c r="AF79" s="24"/>
      <c r="AG79" s="24"/>
      <c r="AH79" s="24"/>
      <c r="AI79" s="24"/>
      <c r="AJ79" s="24"/>
      <c r="AK79" s="24"/>
      <c r="AL79" s="24"/>
      <c r="AM79" s="24"/>
      <c r="AN79" s="24"/>
      <c r="AO79" s="24"/>
      <c r="AP79" s="24"/>
      <c r="AQ79" s="24"/>
      <c r="AR79" s="24"/>
      <c r="AS79" s="24"/>
    </row>
    <row r="80" spans="1:45" x14ac:dyDescent="0.3">
      <c r="A80" s="106" t="s">
        <v>345</v>
      </c>
      <c r="B80" s="297" t="s">
        <v>346</v>
      </c>
      <c r="C80" s="297"/>
      <c r="D80" s="297"/>
      <c r="E80" s="297"/>
      <c r="F80" s="297"/>
      <c r="G80" s="297"/>
      <c r="H80" s="297"/>
      <c r="I80" s="297"/>
      <c r="J80" s="297"/>
      <c r="K80" s="297"/>
      <c r="L80" s="297"/>
      <c r="M80" s="316"/>
      <c r="N80" s="75"/>
      <c r="O80" s="75"/>
      <c r="P80" s="75"/>
      <c r="Q80" s="75"/>
      <c r="R80" s="75"/>
      <c r="S80" s="75"/>
      <c r="T80" s="75"/>
      <c r="U80" s="75"/>
      <c r="V80" s="75"/>
      <c r="W80" s="75"/>
      <c r="X80" s="75"/>
      <c r="Y80" s="75"/>
      <c r="Z80" s="75"/>
      <c r="AA80" s="75"/>
      <c r="AB80" s="24"/>
      <c r="AC80" s="24"/>
      <c r="AD80" s="24"/>
      <c r="AE80" s="24"/>
      <c r="AF80" s="24"/>
      <c r="AG80" s="24"/>
      <c r="AH80" s="24"/>
      <c r="AI80" s="24"/>
      <c r="AJ80" s="24"/>
      <c r="AK80" s="24"/>
      <c r="AL80" s="24"/>
      <c r="AM80" s="24"/>
      <c r="AN80" s="24"/>
      <c r="AO80" s="24"/>
      <c r="AP80" s="24"/>
      <c r="AQ80" s="24"/>
      <c r="AR80" s="24"/>
      <c r="AS80" s="24"/>
    </row>
    <row r="81" spans="1:45" x14ac:dyDescent="0.3">
      <c r="A81" s="106" t="s">
        <v>347</v>
      </c>
      <c r="B81" s="297" t="s">
        <v>348</v>
      </c>
      <c r="C81" s="297"/>
      <c r="D81" s="297"/>
      <c r="E81" s="297"/>
      <c r="F81" s="297"/>
      <c r="G81" s="297"/>
      <c r="H81" s="297"/>
      <c r="I81" s="297"/>
      <c r="J81" s="297"/>
      <c r="K81" s="297"/>
      <c r="L81" s="297"/>
      <c r="M81" s="316"/>
      <c r="N81" s="75"/>
      <c r="O81" s="75"/>
      <c r="P81" s="75"/>
      <c r="Q81" s="75"/>
      <c r="R81" s="75"/>
      <c r="S81" s="75"/>
      <c r="T81" s="75"/>
      <c r="U81" s="75"/>
      <c r="V81" s="75"/>
      <c r="W81" s="75"/>
      <c r="X81" s="75"/>
      <c r="Y81" s="75"/>
      <c r="Z81" s="75"/>
      <c r="AA81" s="75"/>
      <c r="AB81" s="24"/>
      <c r="AC81" s="24"/>
      <c r="AD81" s="24"/>
      <c r="AE81" s="24"/>
      <c r="AF81" s="24"/>
      <c r="AG81" s="24"/>
      <c r="AH81" s="24"/>
      <c r="AI81" s="24"/>
      <c r="AJ81" s="24"/>
      <c r="AK81" s="24"/>
      <c r="AL81" s="24"/>
      <c r="AM81" s="24"/>
      <c r="AN81" s="24"/>
      <c r="AO81" s="24"/>
      <c r="AP81" s="24"/>
      <c r="AQ81" s="24"/>
      <c r="AR81" s="24"/>
      <c r="AS81" s="24"/>
    </row>
    <row r="82" spans="1:45" x14ac:dyDescent="0.3">
      <c r="A82" s="106" t="s">
        <v>349</v>
      </c>
      <c r="B82" s="297" t="s">
        <v>350</v>
      </c>
      <c r="C82" s="297"/>
      <c r="D82" s="297"/>
      <c r="E82" s="297"/>
      <c r="F82" s="297"/>
      <c r="G82" s="297"/>
      <c r="H82" s="297"/>
      <c r="I82" s="297"/>
      <c r="J82" s="297"/>
      <c r="K82" s="297"/>
      <c r="L82" s="297"/>
      <c r="M82" s="316"/>
      <c r="N82" s="75"/>
      <c r="O82" s="75"/>
      <c r="P82" s="75"/>
      <c r="Q82" s="75"/>
      <c r="R82" s="75"/>
      <c r="S82" s="75"/>
      <c r="T82" s="75"/>
      <c r="U82" s="75"/>
      <c r="V82" s="75"/>
      <c r="W82" s="75"/>
      <c r="X82" s="75"/>
      <c r="Y82" s="75"/>
      <c r="Z82" s="75"/>
      <c r="AA82" s="75"/>
      <c r="AB82" s="24"/>
      <c r="AC82" s="24"/>
      <c r="AD82" s="24"/>
      <c r="AE82" s="24"/>
      <c r="AF82" s="24"/>
      <c r="AG82" s="24"/>
      <c r="AH82" s="24"/>
      <c r="AI82" s="24"/>
      <c r="AJ82" s="24"/>
      <c r="AK82" s="24"/>
      <c r="AL82" s="24"/>
      <c r="AM82" s="24"/>
      <c r="AN82" s="24"/>
      <c r="AO82" s="24"/>
      <c r="AP82" s="24"/>
      <c r="AQ82" s="24"/>
      <c r="AR82" s="24"/>
      <c r="AS82" s="24"/>
    </row>
    <row r="83" spans="1:45" x14ac:dyDescent="0.3">
      <c r="A83" s="107" t="s">
        <v>351</v>
      </c>
      <c r="B83" s="90" t="s">
        <v>352</v>
      </c>
      <c r="C83" s="15"/>
      <c r="D83" s="90"/>
      <c r="E83" s="90"/>
      <c r="F83" s="90"/>
      <c r="G83" s="90"/>
      <c r="H83" s="90"/>
      <c r="I83" s="90"/>
      <c r="J83" s="90"/>
      <c r="K83" s="90"/>
      <c r="L83" s="90"/>
      <c r="M83" s="108"/>
      <c r="N83" s="75"/>
      <c r="O83" s="75"/>
      <c r="P83" s="75"/>
      <c r="Q83" s="75"/>
      <c r="R83" s="75"/>
      <c r="S83" s="75"/>
      <c r="T83" s="75"/>
      <c r="U83" s="75"/>
      <c r="V83" s="75"/>
      <c r="W83" s="75"/>
      <c r="X83" s="75"/>
      <c r="Y83" s="75"/>
      <c r="Z83" s="75"/>
      <c r="AA83" s="75"/>
      <c r="AB83" s="24"/>
      <c r="AC83" s="24"/>
      <c r="AD83" s="24"/>
      <c r="AE83" s="24"/>
      <c r="AF83" s="24"/>
      <c r="AG83" s="24"/>
      <c r="AH83" s="24"/>
      <c r="AI83" s="24"/>
      <c r="AJ83" s="24"/>
      <c r="AK83" s="24"/>
      <c r="AL83" s="24"/>
      <c r="AM83" s="24"/>
      <c r="AN83" s="24"/>
      <c r="AO83" s="24"/>
      <c r="AP83" s="24"/>
      <c r="AQ83" s="24"/>
      <c r="AR83" s="24"/>
      <c r="AS83" s="24"/>
    </row>
    <row r="84" spans="1:45" x14ac:dyDescent="0.3">
      <c r="K84" s="66"/>
      <c r="L84" s="24"/>
      <c r="M84" s="24"/>
      <c r="N84" s="75"/>
      <c r="O84" s="75"/>
      <c r="P84" s="75"/>
      <c r="Q84" s="75"/>
      <c r="R84" s="75"/>
      <c r="S84" s="75"/>
      <c r="T84" s="75"/>
      <c r="U84" s="75"/>
      <c r="V84" s="75"/>
      <c r="W84" s="75"/>
      <c r="X84" s="75"/>
      <c r="Y84" s="75"/>
      <c r="Z84" s="75"/>
      <c r="AA84" s="75"/>
      <c r="AB84" s="24"/>
      <c r="AC84" s="24"/>
      <c r="AD84" s="24"/>
      <c r="AE84" s="24"/>
      <c r="AF84" s="24"/>
      <c r="AG84" s="24"/>
      <c r="AH84" s="24"/>
      <c r="AI84" s="24"/>
      <c r="AJ84" s="24"/>
      <c r="AK84" s="24"/>
      <c r="AL84" s="24"/>
      <c r="AM84" s="24"/>
      <c r="AN84" s="24"/>
      <c r="AO84" s="24"/>
      <c r="AP84" s="24"/>
      <c r="AQ84" s="24"/>
      <c r="AR84" s="24"/>
      <c r="AS84" s="24"/>
    </row>
    <row r="85" spans="1:45" x14ac:dyDescent="0.3">
      <c r="K85" s="66"/>
      <c r="L85" s="24"/>
      <c r="M85" s="24"/>
      <c r="N85" s="75"/>
      <c r="O85" s="75"/>
      <c r="P85" s="75"/>
      <c r="Q85" s="75"/>
      <c r="R85" s="75"/>
      <c r="S85" s="75"/>
      <c r="T85" s="75"/>
      <c r="U85" s="75"/>
      <c r="V85" s="75"/>
      <c r="W85" s="75"/>
      <c r="X85" s="75"/>
      <c r="Y85" s="75"/>
      <c r="Z85" s="75"/>
      <c r="AA85" s="75"/>
      <c r="AB85" s="24"/>
      <c r="AC85" s="24"/>
      <c r="AD85" s="24"/>
      <c r="AE85" s="24"/>
      <c r="AF85" s="24"/>
      <c r="AG85" s="24"/>
      <c r="AH85" s="24"/>
      <c r="AI85" s="24"/>
      <c r="AJ85" s="24"/>
      <c r="AK85" s="24"/>
      <c r="AL85" s="24"/>
      <c r="AM85" s="24"/>
      <c r="AN85" s="24"/>
      <c r="AO85" s="24"/>
      <c r="AP85" s="24"/>
      <c r="AQ85" s="24"/>
      <c r="AR85" s="24"/>
      <c r="AS85" s="24"/>
    </row>
    <row r="86" spans="1:45" x14ac:dyDescent="0.3">
      <c r="K86" s="66"/>
      <c r="L86" s="24"/>
      <c r="M86" s="24"/>
      <c r="N86" s="75"/>
      <c r="O86" s="75"/>
      <c r="P86" s="75"/>
      <c r="Q86" s="75"/>
      <c r="R86" s="75"/>
      <c r="S86" s="75"/>
      <c r="T86" s="75"/>
      <c r="U86" s="75"/>
      <c r="V86" s="75"/>
      <c r="W86" s="75"/>
      <c r="X86" s="75"/>
      <c r="Y86" s="75"/>
      <c r="Z86" s="75"/>
      <c r="AA86" s="75"/>
      <c r="AB86" s="24"/>
      <c r="AC86" s="24"/>
      <c r="AD86" s="24"/>
      <c r="AE86" s="24"/>
      <c r="AF86" s="24"/>
      <c r="AG86" s="24"/>
      <c r="AH86" s="24"/>
      <c r="AI86" s="24"/>
      <c r="AJ86" s="24"/>
      <c r="AK86" s="24"/>
      <c r="AL86" s="24"/>
      <c r="AM86" s="24"/>
      <c r="AN86" s="24"/>
      <c r="AO86" s="24"/>
      <c r="AP86" s="24"/>
      <c r="AQ86" s="24"/>
      <c r="AR86" s="24"/>
      <c r="AS86" s="24"/>
    </row>
    <row r="87" spans="1:45" x14ac:dyDescent="0.3">
      <c r="K87" s="66"/>
      <c r="L87" s="24"/>
      <c r="M87" s="24"/>
      <c r="N87" s="75"/>
      <c r="O87" s="75"/>
      <c r="P87" s="75"/>
      <c r="Q87" s="75"/>
      <c r="R87" s="75"/>
      <c r="S87" s="75"/>
      <c r="T87" s="75"/>
      <c r="U87" s="75"/>
      <c r="V87" s="75"/>
      <c r="W87" s="75"/>
      <c r="X87" s="75"/>
      <c r="Y87" s="75"/>
      <c r="Z87" s="75"/>
      <c r="AA87" s="75"/>
      <c r="AB87" s="24"/>
      <c r="AC87" s="24"/>
      <c r="AD87" s="24"/>
      <c r="AE87" s="24"/>
      <c r="AF87" s="24"/>
      <c r="AG87" s="24"/>
      <c r="AH87" s="24"/>
      <c r="AI87" s="24"/>
      <c r="AJ87" s="24"/>
      <c r="AK87" s="24"/>
      <c r="AL87" s="24"/>
      <c r="AM87" s="24"/>
      <c r="AN87" s="24"/>
      <c r="AO87" s="24"/>
      <c r="AP87" s="24"/>
      <c r="AQ87" s="24"/>
      <c r="AR87" s="24"/>
      <c r="AS87" s="24"/>
    </row>
    <row r="88" spans="1:45" x14ac:dyDescent="0.3">
      <c r="K88" s="66"/>
      <c r="L88" s="24"/>
      <c r="M88" s="24"/>
      <c r="N88" s="75"/>
      <c r="O88" s="75"/>
      <c r="P88" s="75"/>
      <c r="Q88" s="75"/>
      <c r="R88" s="75"/>
      <c r="S88" s="75"/>
      <c r="T88" s="75"/>
      <c r="U88" s="75"/>
      <c r="V88" s="75"/>
      <c r="W88" s="75"/>
      <c r="X88" s="75"/>
      <c r="Y88" s="75"/>
      <c r="Z88" s="75"/>
      <c r="AA88" s="75"/>
      <c r="AB88" s="24"/>
      <c r="AC88" s="24"/>
      <c r="AD88" s="24"/>
      <c r="AE88" s="24"/>
      <c r="AF88" s="24"/>
      <c r="AG88" s="24"/>
      <c r="AH88" s="24"/>
      <c r="AI88" s="24"/>
      <c r="AJ88" s="24"/>
      <c r="AK88" s="24"/>
      <c r="AL88" s="24"/>
      <c r="AM88" s="24"/>
      <c r="AN88" s="24"/>
      <c r="AO88" s="24"/>
      <c r="AP88" s="24"/>
      <c r="AQ88" s="24"/>
      <c r="AR88" s="24"/>
      <c r="AS88" s="24"/>
    </row>
    <row r="89" spans="1:45" x14ac:dyDescent="0.3">
      <c r="K89" s="66"/>
      <c r="L89" s="24"/>
      <c r="M89" s="24"/>
      <c r="N89" s="75"/>
      <c r="O89" s="75"/>
      <c r="P89" s="75"/>
      <c r="Q89" s="75"/>
      <c r="R89" s="75"/>
      <c r="S89" s="75"/>
      <c r="T89" s="75"/>
      <c r="U89" s="75"/>
      <c r="V89" s="75"/>
      <c r="W89" s="75"/>
      <c r="X89" s="75"/>
      <c r="Y89" s="75"/>
      <c r="Z89" s="75"/>
      <c r="AA89" s="75"/>
      <c r="AB89" s="24"/>
      <c r="AC89" s="24"/>
      <c r="AD89" s="24"/>
      <c r="AE89" s="24"/>
      <c r="AF89" s="24"/>
      <c r="AG89" s="24"/>
      <c r="AH89" s="24"/>
      <c r="AI89" s="24"/>
      <c r="AJ89" s="24"/>
      <c r="AK89" s="24"/>
      <c r="AL89" s="24"/>
      <c r="AM89" s="24"/>
      <c r="AN89" s="24"/>
      <c r="AO89" s="24"/>
      <c r="AP89" s="24"/>
      <c r="AQ89" s="24"/>
      <c r="AR89" s="24"/>
      <c r="AS89" s="24"/>
    </row>
    <row r="90" spans="1:45" x14ac:dyDescent="0.3">
      <c r="K90" s="66"/>
      <c r="L90" s="24"/>
      <c r="M90" s="24"/>
      <c r="N90" s="75"/>
      <c r="O90" s="75"/>
      <c r="P90" s="75"/>
      <c r="Q90" s="75"/>
      <c r="R90" s="75"/>
      <c r="S90" s="75"/>
      <c r="T90" s="75"/>
      <c r="U90" s="75"/>
      <c r="V90" s="75"/>
      <c r="W90" s="75"/>
      <c r="X90" s="75"/>
      <c r="Y90" s="75"/>
      <c r="Z90" s="75"/>
      <c r="AA90" s="75"/>
      <c r="AB90" s="24"/>
      <c r="AC90" s="24"/>
      <c r="AD90" s="24"/>
      <c r="AE90" s="24"/>
      <c r="AF90" s="24"/>
      <c r="AG90" s="24"/>
      <c r="AH90" s="24"/>
      <c r="AI90" s="24"/>
      <c r="AJ90" s="24"/>
      <c r="AK90" s="24"/>
      <c r="AL90" s="24"/>
      <c r="AM90" s="24"/>
      <c r="AN90" s="24"/>
      <c r="AO90" s="24"/>
      <c r="AP90" s="24"/>
      <c r="AQ90" s="24"/>
      <c r="AR90" s="24"/>
      <c r="AS90" s="24"/>
    </row>
    <row r="91" spans="1:45" x14ac:dyDescent="0.3">
      <c r="K91" s="66"/>
      <c r="L91" s="24"/>
      <c r="M91" s="24"/>
      <c r="N91" s="75"/>
      <c r="O91" s="75"/>
      <c r="P91" s="75"/>
      <c r="Q91" s="75"/>
      <c r="R91" s="75"/>
      <c r="S91" s="75"/>
      <c r="T91" s="75"/>
      <c r="U91" s="75"/>
      <c r="V91" s="75"/>
      <c r="W91" s="75"/>
      <c r="X91" s="75"/>
      <c r="Y91" s="75"/>
      <c r="Z91" s="75"/>
      <c r="AA91" s="75"/>
      <c r="AB91" s="24"/>
      <c r="AC91" s="24"/>
      <c r="AD91" s="24"/>
      <c r="AE91" s="24"/>
      <c r="AF91" s="24"/>
      <c r="AG91" s="24"/>
      <c r="AH91" s="24"/>
      <c r="AI91" s="24"/>
      <c r="AJ91" s="24"/>
      <c r="AK91" s="24"/>
      <c r="AL91" s="24"/>
      <c r="AM91" s="24"/>
      <c r="AN91" s="24"/>
      <c r="AO91" s="24"/>
      <c r="AP91" s="24"/>
      <c r="AQ91" s="24"/>
      <c r="AR91" s="24"/>
      <c r="AS91" s="24"/>
    </row>
    <row r="92" spans="1:45" x14ac:dyDescent="0.3">
      <c r="K92" s="66"/>
      <c r="L92" s="24"/>
      <c r="M92" s="24"/>
      <c r="N92" s="75"/>
      <c r="O92" s="75"/>
      <c r="P92" s="75"/>
      <c r="Q92" s="75"/>
      <c r="R92" s="75"/>
      <c r="S92" s="75"/>
      <c r="T92" s="75"/>
      <c r="U92" s="75"/>
      <c r="V92" s="75"/>
      <c r="W92" s="75"/>
      <c r="X92" s="75"/>
      <c r="Y92" s="75"/>
      <c r="Z92" s="75"/>
      <c r="AA92" s="75"/>
      <c r="AB92" s="24"/>
      <c r="AC92" s="24"/>
      <c r="AD92" s="24"/>
      <c r="AE92" s="24"/>
      <c r="AF92" s="24"/>
      <c r="AG92" s="24"/>
      <c r="AH92" s="24"/>
      <c r="AI92" s="24"/>
      <c r="AJ92" s="24"/>
      <c r="AK92" s="24"/>
      <c r="AL92" s="24"/>
      <c r="AM92" s="24"/>
      <c r="AN92" s="24"/>
      <c r="AO92" s="24"/>
      <c r="AP92" s="24"/>
      <c r="AQ92" s="24"/>
      <c r="AR92" s="24"/>
      <c r="AS92" s="24"/>
    </row>
    <row r="93" spans="1:45" x14ac:dyDescent="0.3">
      <c r="K93" s="66"/>
      <c r="L93" s="24"/>
      <c r="M93" s="24"/>
      <c r="N93" s="75"/>
      <c r="O93" s="75"/>
      <c r="P93" s="75"/>
      <c r="Q93" s="75"/>
      <c r="R93" s="75"/>
      <c r="S93" s="75"/>
      <c r="T93" s="75"/>
      <c r="U93" s="75"/>
      <c r="V93" s="75"/>
      <c r="W93" s="75"/>
      <c r="X93" s="75"/>
      <c r="Y93" s="75"/>
      <c r="Z93" s="75"/>
      <c r="AA93" s="75"/>
      <c r="AB93" s="24"/>
      <c r="AC93" s="24"/>
      <c r="AD93" s="24"/>
      <c r="AE93" s="24"/>
      <c r="AF93" s="24"/>
      <c r="AG93" s="24"/>
      <c r="AH93" s="24"/>
      <c r="AI93" s="24"/>
      <c r="AJ93" s="24"/>
      <c r="AK93" s="24"/>
      <c r="AL93" s="24"/>
      <c r="AM93" s="24"/>
      <c r="AN93" s="24"/>
      <c r="AO93" s="24"/>
      <c r="AP93" s="24"/>
      <c r="AQ93" s="24"/>
      <c r="AR93" s="24"/>
      <c r="AS93" s="24"/>
    </row>
    <row r="94" spans="1:45" x14ac:dyDescent="0.3">
      <c r="K94" s="66"/>
      <c r="L94" s="24"/>
      <c r="M94" s="24"/>
      <c r="N94" s="75"/>
      <c r="O94" s="75"/>
      <c r="P94" s="75"/>
      <c r="Q94" s="75"/>
      <c r="R94" s="75"/>
      <c r="S94" s="75"/>
      <c r="T94" s="75"/>
      <c r="U94" s="75"/>
      <c r="V94" s="75"/>
      <c r="W94" s="75"/>
      <c r="X94" s="75"/>
      <c r="Y94" s="75"/>
      <c r="Z94" s="75"/>
      <c r="AA94" s="75"/>
      <c r="AB94" s="24"/>
      <c r="AC94" s="24"/>
      <c r="AD94" s="24"/>
      <c r="AE94" s="24"/>
      <c r="AF94" s="24"/>
      <c r="AG94" s="24"/>
      <c r="AH94" s="24"/>
      <c r="AI94" s="24"/>
      <c r="AJ94" s="24"/>
      <c r="AK94" s="24"/>
      <c r="AL94" s="24"/>
      <c r="AM94" s="24"/>
      <c r="AN94" s="24"/>
      <c r="AO94" s="24"/>
      <c r="AP94" s="24"/>
      <c r="AQ94" s="24"/>
      <c r="AR94" s="24"/>
      <c r="AS94" s="24"/>
    </row>
    <row r="95" spans="1:45" x14ac:dyDescent="0.3">
      <c r="K95" s="66"/>
      <c r="L95" s="24"/>
      <c r="M95" s="24"/>
      <c r="N95" s="75"/>
      <c r="O95" s="75"/>
      <c r="P95" s="75"/>
      <c r="Q95" s="75"/>
      <c r="R95" s="75"/>
      <c r="S95" s="75"/>
      <c r="T95" s="75"/>
      <c r="U95" s="75"/>
      <c r="V95" s="75"/>
      <c r="W95" s="75"/>
      <c r="X95" s="75"/>
      <c r="Y95" s="75"/>
      <c r="Z95" s="75"/>
      <c r="AA95" s="75"/>
      <c r="AB95" s="24"/>
      <c r="AC95" s="24"/>
      <c r="AD95" s="24"/>
      <c r="AE95" s="24"/>
      <c r="AF95" s="24"/>
      <c r="AG95" s="24"/>
      <c r="AH95" s="24"/>
      <c r="AI95" s="24"/>
      <c r="AJ95" s="24"/>
      <c r="AK95" s="24"/>
      <c r="AL95" s="24"/>
      <c r="AM95" s="24"/>
      <c r="AN95" s="24"/>
      <c r="AO95" s="24"/>
      <c r="AP95" s="24"/>
      <c r="AQ95" s="24"/>
      <c r="AR95" s="24"/>
      <c r="AS95" s="24"/>
    </row>
    <row r="96" spans="1:45" x14ac:dyDescent="0.3">
      <c r="K96" s="66"/>
      <c r="L96" s="24"/>
      <c r="M96" s="24"/>
      <c r="N96" s="75"/>
      <c r="O96" s="75"/>
      <c r="P96" s="75"/>
      <c r="Q96" s="75"/>
      <c r="R96" s="75"/>
      <c r="S96" s="75"/>
      <c r="T96" s="75"/>
      <c r="U96" s="75"/>
      <c r="V96" s="75"/>
      <c r="W96" s="75"/>
      <c r="X96" s="75"/>
      <c r="Y96" s="75"/>
      <c r="Z96" s="75"/>
      <c r="AA96" s="75"/>
      <c r="AB96" s="24"/>
      <c r="AC96" s="24"/>
      <c r="AD96" s="24"/>
      <c r="AE96" s="24"/>
      <c r="AF96" s="24"/>
      <c r="AG96" s="24"/>
      <c r="AH96" s="24"/>
      <c r="AI96" s="24"/>
      <c r="AJ96" s="24"/>
      <c r="AK96" s="24"/>
      <c r="AL96" s="24"/>
      <c r="AM96" s="24"/>
      <c r="AN96" s="24"/>
      <c r="AO96" s="24"/>
      <c r="AP96" s="24"/>
      <c r="AQ96" s="24"/>
      <c r="AR96" s="24"/>
      <c r="AS96" s="24"/>
    </row>
    <row r="97" spans="11:45" x14ac:dyDescent="0.3">
      <c r="K97" s="66"/>
      <c r="L97" s="24"/>
      <c r="M97" s="24"/>
      <c r="N97" s="75"/>
      <c r="O97" s="75"/>
      <c r="P97" s="75"/>
      <c r="Q97" s="75"/>
      <c r="R97" s="75"/>
      <c r="S97" s="75"/>
      <c r="T97" s="75"/>
      <c r="U97" s="75"/>
      <c r="V97" s="75"/>
      <c r="W97" s="75"/>
      <c r="X97" s="75"/>
      <c r="Y97" s="75"/>
      <c r="Z97" s="75"/>
      <c r="AA97" s="75"/>
      <c r="AB97" s="24"/>
      <c r="AC97" s="24"/>
      <c r="AD97" s="24"/>
      <c r="AE97" s="24"/>
      <c r="AF97" s="24"/>
      <c r="AG97" s="24"/>
      <c r="AH97" s="24"/>
      <c r="AI97" s="24"/>
      <c r="AJ97" s="24"/>
      <c r="AK97" s="24"/>
      <c r="AL97" s="24"/>
      <c r="AM97" s="24"/>
      <c r="AN97" s="24"/>
      <c r="AO97" s="24"/>
      <c r="AP97" s="24"/>
      <c r="AQ97" s="24"/>
      <c r="AR97" s="24"/>
      <c r="AS97" s="24"/>
    </row>
    <row r="98" spans="11:45" x14ac:dyDescent="0.3">
      <c r="K98" s="66"/>
      <c r="L98" s="24"/>
      <c r="M98" s="24"/>
      <c r="N98" s="75"/>
      <c r="O98" s="75"/>
      <c r="P98" s="75"/>
      <c r="Q98" s="75"/>
      <c r="R98" s="75"/>
      <c r="S98" s="75"/>
      <c r="T98" s="75"/>
      <c r="U98" s="75"/>
      <c r="V98" s="75"/>
      <c r="W98" s="75"/>
      <c r="X98" s="75"/>
      <c r="Y98" s="75"/>
      <c r="Z98" s="75"/>
      <c r="AA98" s="75"/>
      <c r="AB98" s="24"/>
      <c r="AC98" s="24"/>
      <c r="AD98" s="24"/>
      <c r="AE98" s="24"/>
      <c r="AF98" s="24"/>
      <c r="AG98" s="24"/>
      <c r="AH98" s="24"/>
      <c r="AI98" s="24"/>
      <c r="AJ98" s="24"/>
      <c r="AK98" s="24"/>
      <c r="AL98" s="24"/>
      <c r="AM98" s="24"/>
      <c r="AN98" s="24"/>
      <c r="AO98" s="24"/>
      <c r="AP98" s="24"/>
      <c r="AQ98" s="24"/>
      <c r="AR98" s="24"/>
      <c r="AS98" s="24"/>
    </row>
    <row r="99" spans="11:45" x14ac:dyDescent="0.3">
      <c r="K99" s="66"/>
      <c r="L99" s="24"/>
      <c r="M99" s="24"/>
      <c r="N99" s="75"/>
      <c r="O99" s="75"/>
      <c r="P99" s="75"/>
      <c r="Q99" s="75"/>
      <c r="R99" s="75"/>
      <c r="S99" s="75"/>
      <c r="T99" s="75"/>
      <c r="U99" s="75"/>
      <c r="V99" s="75"/>
      <c r="W99" s="75"/>
      <c r="X99" s="75"/>
      <c r="Y99" s="75"/>
      <c r="Z99" s="75"/>
      <c r="AA99" s="75"/>
      <c r="AB99" s="24"/>
      <c r="AC99" s="24"/>
      <c r="AD99" s="24"/>
      <c r="AE99" s="24"/>
      <c r="AF99" s="24"/>
      <c r="AG99" s="24"/>
      <c r="AH99" s="24"/>
      <c r="AI99" s="24"/>
      <c r="AJ99" s="24"/>
      <c r="AK99" s="24"/>
      <c r="AL99" s="24"/>
      <c r="AM99" s="24"/>
      <c r="AN99" s="24"/>
      <c r="AO99" s="24"/>
      <c r="AP99" s="24"/>
      <c r="AQ99" s="24"/>
      <c r="AR99" s="24"/>
      <c r="AS99" s="24"/>
    </row>
    <row r="100" spans="11:45" x14ac:dyDescent="0.3">
      <c r="K100" s="66"/>
      <c r="L100" s="24"/>
      <c r="M100" s="24"/>
      <c r="N100" s="75"/>
      <c r="O100" s="75"/>
      <c r="P100" s="75"/>
      <c r="Q100" s="75"/>
      <c r="R100" s="75"/>
      <c r="S100" s="75"/>
      <c r="T100" s="75"/>
      <c r="U100" s="75"/>
      <c r="V100" s="75"/>
      <c r="W100" s="75"/>
      <c r="X100" s="75"/>
      <c r="Y100" s="75"/>
      <c r="Z100" s="75"/>
      <c r="AA100" s="75"/>
      <c r="AB100" s="24"/>
      <c r="AC100" s="24"/>
      <c r="AD100" s="24"/>
      <c r="AE100" s="24"/>
      <c r="AF100" s="24"/>
      <c r="AG100" s="24"/>
      <c r="AH100" s="24"/>
      <c r="AI100" s="24"/>
      <c r="AJ100" s="24"/>
      <c r="AK100" s="24"/>
      <c r="AL100" s="24"/>
      <c r="AM100" s="24"/>
      <c r="AN100" s="24"/>
      <c r="AO100" s="24"/>
      <c r="AP100" s="24"/>
      <c r="AQ100" s="24"/>
      <c r="AR100" s="24"/>
      <c r="AS100" s="24"/>
    </row>
    <row r="101" spans="11:45" x14ac:dyDescent="0.3">
      <c r="K101" s="66"/>
      <c r="L101" s="24"/>
      <c r="M101" s="24"/>
      <c r="N101" s="75"/>
      <c r="O101" s="75"/>
      <c r="P101" s="75"/>
      <c r="Q101" s="75"/>
      <c r="R101" s="75"/>
      <c r="S101" s="75"/>
      <c r="T101" s="75"/>
      <c r="U101" s="75"/>
      <c r="V101" s="75"/>
      <c r="W101" s="75"/>
      <c r="X101" s="75"/>
      <c r="Y101" s="75"/>
      <c r="Z101" s="75"/>
      <c r="AA101" s="75"/>
      <c r="AB101" s="24"/>
      <c r="AC101" s="24"/>
      <c r="AD101" s="24"/>
      <c r="AE101" s="24"/>
      <c r="AF101" s="24"/>
      <c r="AG101" s="24"/>
      <c r="AH101" s="24"/>
      <c r="AI101" s="24"/>
      <c r="AJ101" s="24"/>
      <c r="AK101" s="24"/>
      <c r="AL101" s="24"/>
      <c r="AM101" s="24"/>
      <c r="AN101" s="24"/>
      <c r="AO101" s="24"/>
      <c r="AP101" s="24"/>
      <c r="AQ101" s="24"/>
      <c r="AR101" s="24"/>
      <c r="AS101" s="24"/>
    </row>
    <row r="102" spans="11:45" x14ac:dyDescent="0.3">
      <c r="K102" s="66"/>
      <c r="L102" s="24"/>
      <c r="M102" s="24"/>
      <c r="N102" s="75"/>
      <c r="O102" s="75"/>
      <c r="P102" s="75"/>
      <c r="Q102" s="75"/>
      <c r="R102" s="75"/>
      <c r="S102" s="75"/>
      <c r="T102" s="75"/>
      <c r="U102" s="75"/>
      <c r="V102" s="75"/>
      <c r="W102" s="75"/>
      <c r="X102" s="75"/>
      <c r="Y102" s="75"/>
      <c r="Z102" s="75"/>
      <c r="AA102" s="75"/>
      <c r="AB102" s="24"/>
      <c r="AC102" s="24"/>
      <c r="AD102" s="24"/>
      <c r="AE102" s="24"/>
      <c r="AF102" s="24"/>
      <c r="AG102" s="24"/>
      <c r="AH102" s="24"/>
      <c r="AI102" s="24"/>
      <c r="AJ102" s="24"/>
      <c r="AK102" s="24"/>
      <c r="AL102" s="24"/>
      <c r="AM102" s="24"/>
      <c r="AN102" s="24"/>
      <c r="AO102" s="24"/>
      <c r="AP102" s="24"/>
      <c r="AQ102" s="24"/>
      <c r="AR102" s="24"/>
      <c r="AS102" s="24"/>
    </row>
    <row r="103" spans="11:45" x14ac:dyDescent="0.3">
      <c r="K103" s="66"/>
      <c r="L103" s="24"/>
      <c r="M103" s="24"/>
      <c r="N103" s="75"/>
      <c r="O103" s="75"/>
      <c r="P103" s="75"/>
      <c r="Q103" s="75"/>
      <c r="R103" s="75"/>
      <c r="S103" s="75"/>
      <c r="T103" s="75"/>
      <c r="U103" s="75"/>
      <c r="V103" s="75"/>
      <c r="W103" s="75"/>
      <c r="X103" s="75"/>
      <c r="Y103" s="75"/>
      <c r="Z103" s="75"/>
      <c r="AA103" s="75"/>
      <c r="AB103" s="24"/>
      <c r="AC103" s="24"/>
      <c r="AD103" s="24"/>
      <c r="AE103" s="24"/>
      <c r="AF103" s="24"/>
      <c r="AG103" s="24"/>
      <c r="AH103" s="24"/>
      <c r="AI103" s="24"/>
      <c r="AJ103" s="24"/>
      <c r="AK103" s="24"/>
      <c r="AL103" s="24"/>
      <c r="AM103" s="24"/>
      <c r="AN103" s="24"/>
      <c r="AO103" s="24"/>
      <c r="AP103" s="24"/>
      <c r="AQ103" s="24"/>
      <c r="AR103" s="24"/>
      <c r="AS103" s="24"/>
    </row>
    <row r="104" spans="11:45" x14ac:dyDescent="0.3">
      <c r="K104" s="66"/>
      <c r="L104" s="24"/>
      <c r="M104" s="24"/>
      <c r="N104" s="75"/>
      <c r="O104" s="75"/>
      <c r="P104" s="75"/>
      <c r="Q104" s="75"/>
      <c r="R104" s="75"/>
      <c r="S104" s="75"/>
      <c r="T104" s="75"/>
      <c r="U104" s="75"/>
      <c r="V104" s="75"/>
      <c r="W104" s="75"/>
      <c r="X104" s="75"/>
      <c r="Y104" s="75"/>
      <c r="Z104" s="75"/>
      <c r="AA104" s="75"/>
      <c r="AB104" s="24"/>
      <c r="AC104" s="24"/>
      <c r="AD104" s="24"/>
      <c r="AE104" s="24"/>
      <c r="AF104" s="24"/>
      <c r="AG104" s="24"/>
      <c r="AH104" s="24"/>
      <c r="AI104" s="24"/>
      <c r="AJ104" s="24"/>
      <c r="AK104" s="24"/>
      <c r="AL104" s="24"/>
      <c r="AM104" s="24"/>
      <c r="AN104" s="24"/>
      <c r="AO104" s="24"/>
      <c r="AP104" s="24"/>
      <c r="AQ104" s="24"/>
      <c r="AR104" s="24"/>
      <c r="AS104" s="24"/>
    </row>
    <row r="105" spans="11:45" x14ac:dyDescent="0.3">
      <c r="K105" s="66"/>
      <c r="L105" s="24"/>
      <c r="M105" s="24"/>
      <c r="N105" s="75"/>
      <c r="O105" s="75"/>
      <c r="P105" s="75"/>
      <c r="Q105" s="75"/>
      <c r="R105" s="75"/>
      <c r="S105" s="75"/>
      <c r="T105" s="75"/>
      <c r="U105" s="75"/>
      <c r="V105" s="75"/>
      <c r="W105" s="75"/>
      <c r="X105" s="75"/>
      <c r="Y105" s="75"/>
      <c r="Z105" s="75"/>
      <c r="AA105" s="75"/>
      <c r="AB105" s="24"/>
      <c r="AC105" s="24"/>
      <c r="AD105" s="24"/>
      <c r="AE105" s="24"/>
      <c r="AF105" s="24"/>
      <c r="AG105" s="24"/>
      <c r="AH105" s="24"/>
      <c r="AI105" s="24"/>
      <c r="AJ105" s="24"/>
      <c r="AK105" s="24"/>
      <c r="AL105" s="24"/>
      <c r="AM105" s="24"/>
      <c r="AN105" s="24"/>
      <c r="AO105" s="24"/>
      <c r="AP105" s="24"/>
      <c r="AQ105" s="24"/>
      <c r="AR105" s="24"/>
      <c r="AS105" s="24"/>
    </row>
    <row r="106" spans="11:45" x14ac:dyDescent="0.3">
      <c r="K106" s="66"/>
      <c r="L106" s="24"/>
      <c r="M106" s="24"/>
      <c r="N106" s="75"/>
      <c r="O106" s="75"/>
      <c r="P106" s="75"/>
      <c r="Q106" s="75"/>
      <c r="R106" s="75"/>
      <c r="S106" s="75"/>
      <c r="T106" s="75"/>
      <c r="U106" s="75"/>
      <c r="V106" s="75"/>
      <c r="W106" s="75"/>
      <c r="X106" s="75"/>
      <c r="Y106" s="75"/>
      <c r="Z106" s="75"/>
      <c r="AA106" s="75"/>
      <c r="AB106" s="24"/>
      <c r="AC106" s="24"/>
      <c r="AD106" s="24"/>
      <c r="AE106" s="24"/>
      <c r="AF106" s="24"/>
      <c r="AG106" s="24"/>
      <c r="AH106" s="24"/>
      <c r="AI106" s="24"/>
      <c r="AJ106" s="24"/>
      <c r="AK106" s="24"/>
      <c r="AL106" s="24"/>
      <c r="AM106" s="24"/>
      <c r="AN106" s="24"/>
      <c r="AO106" s="24"/>
      <c r="AP106" s="24"/>
      <c r="AQ106" s="24"/>
      <c r="AR106" s="24"/>
      <c r="AS106" s="24"/>
    </row>
    <row r="107" spans="11:45" x14ac:dyDescent="0.3">
      <c r="K107" s="66"/>
      <c r="L107" s="24"/>
      <c r="M107" s="24"/>
      <c r="N107" s="75"/>
      <c r="O107" s="75"/>
      <c r="P107" s="75"/>
      <c r="Q107" s="75"/>
      <c r="R107" s="75"/>
      <c r="S107" s="75"/>
      <c r="T107" s="75"/>
      <c r="U107" s="75"/>
      <c r="V107" s="75"/>
      <c r="W107" s="75"/>
      <c r="X107" s="75"/>
      <c r="Y107" s="75"/>
      <c r="Z107" s="75"/>
      <c r="AA107" s="75"/>
      <c r="AB107" s="24"/>
      <c r="AC107" s="24"/>
      <c r="AD107" s="24"/>
      <c r="AE107" s="24"/>
      <c r="AF107" s="24"/>
      <c r="AG107" s="24"/>
      <c r="AH107" s="24"/>
      <c r="AI107" s="24"/>
      <c r="AJ107" s="24"/>
      <c r="AK107" s="24"/>
      <c r="AL107" s="24"/>
      <c r="AM107" s="24"/>
      <c r="AN107" s="24"/>
      <c r="AO107" s="24"/>
      <c r="AP107" s="24"/>
      <c r="AQ107" s="24"/>
      <c r="AR107" s="24"/>
      <c r="AS107" s="24"/>
    </row>
    <row r="108" spans="11:45" x14ac:dyDescent="0.3">
      <c r="K108" s="66"/>
      <c r="L108" s="24"/>
      <c r="M108" s="24"/>
      <c r="N108" s="75"/>
      <c r="O108" s="75"/>
      <c r="P108" s="75"/>
      <c r="Q108" s="75"/>
      <c r="R108" s="75"/>
      <c r="S108" s="75"/>
      <c r="T108" s="75"/>
      <c r="U108" s="75"/>
      <c r="V108" s="75"/>
      <c r="W108" s="75"/>
      <c r="X108" s="75"/>
      <c r="Y108" s="75"/>
      <c r="Z108" s="75"/>
      <c r="AA108" s="75"/>
      <c r="AB108" s="24"/>
      <c r="AC108" s="24"/>
      <c r="AD108" s="24"/>
      <c r="AE108" s="24"/>
      <c r="AF108" s="24"/>
      <c r="AG108" s="24"/>
      <c r="AH108" s="24"/>
      <c r="AI108" s="24"/>
      <c r="AJ108" s="24"/>
      <c r="AK108" s="24"/>
      <c r="AL108" s="24"/>
      <c r="AM108" s="24"/>
      <c r="AN108" s="24"/>
      <c r="AO108" s="24"/>
      <c r="AP108" s="24"/>
      <c r="AQ108" s="24"/>
      <c r="AR108" s="24"/>
      <c r="AS108" s="24"/>
    </row>
    <row r="109" spans="11:45" x14ac:dyDescent="0.3">
      <c r="K109" s="66"/>
      <c r="L109" s="24"/>
      <c r="M109" s="24"/>
      <c r="N109" s="75"/>
      <c r="O109" s="75"/>
      <c r="P109" s="75"/>
      <c r="Q109" s="75"/>
      <c r="R109" s="75"/>
      <c r="S109" s="75"/>
      <c r="T109" s="75"/>
      <c r="U109" s="75"/>
      <c r="V109" s="75"/>
      <c r="W109" s="75"/>
      <c r="X109" s="75"/>
      <c r="Y109" s="75"/>
      <c r="Z109" s="75"/>
      <c r="AA109" s="75"/>
      <c r="AB109" s="24"/>
      <c r="AC109" s="24"/>
      <c r="AD109" s="24"/>
      <c r="AE109" s="24"/>
      <c r="AF109" s="24"/>
      <c r="AG109" s="24"/>
      <c r="AH109" s="24"/>
      <c r="AI109" s="24"/>
      <c r="AJ109" s="24"/>
      <c r="AK109" s="24"/>
      <c r="AL109" s="24"/>
      <c r="AM109" s="24"/>
      <c r="AN109" s="24"/>
      <c r="AO109" s="24"/>
      <c r="AP109" s="24"/>
      <c r="AQ109" s="24"/>
      <c r="AR109" s="24"/>
      <c r="AS109" s="24"/>
    </row>
    <row r="110" spans="11:45" x14ac:dyDescent="0.3">
      <c r="K110" s="66"/>
      <c r="L110" s="24"/>
      <c r="M110" s="24"/>
      <c r="N110" s="75"/>
      <c r="O110" s="75"/>
      <c r="P110" s="75"/>
      <c r="Q110" s="75"/>
      <c r="R110" s="75"/>
      <c r="S110" s="75"/>
      <c r="T110" s="75"/>
      <c r="U110" s="75"/>
      <c r="V110" s="75"/>
      <c r="W110" s="75"/>
      <c r="X110" s="75"/>
      <c r="Y110" s="75"/>
      <c r="Z110" s="75"/>
      <c r="AA110" s="75"/>
      <c r="AB110" s="24"/>
      <c r="AC110" s="24"/>
      <c r="AD110" s="24"/>
      <c r="AE110" s="24"/>
      <c r="AF110" s="24"/>
      <c r="AG110" s="24"/>
      <c r="AH110" s="24"/>
      <c r="AI110" s="24"/>
      <c r="AJ110" s="24"/>
      <c r="AK110" s="24"/>
      <c r="AL110" s="24"/>
      <c r="AM110" s="24"/>
      <c r="AN110" s="24"/>
      <c r="AO110" s="24"/>
      <c r="AP110" s="24"/>
      <c r="AQ110" s="24"/>
      <c r="AR110" s="24"/>
      <c r="AS110" s="24"/>
    </row>
    <row r="111" spans="11:45" x14ac:dyDescent="0.3">
      <c r="K111" s="66"/>
      <c r="L111" s="24"/>
      <c r="M111" s="24"/>
      <c r="N111" s="75"/>
      <c r="O111" s="75"/>
      <c r="P111" s="75"/>
      <c r="Q111" s="75"/>
      <c r="R111" s="75"/>
      <c r="S111" s="75"/>
      <c r="T111" s="75"/>
      <c r="U111" s="75"/>
      <c r="V111" s="75"/>
      <c r="W111" s="75"/>
      <c r="X111" s="75"/>
      <c r="Y111" s="75"/>
      <c r="Z111" s="75"/>
      <c r="AA111" s="75"/>
      <c r="AB111" s="24"/>
      <c r="AC111" s="24"/>
      <c r="AD111" s="24"/>
      <c r="AE111" s="24"/>
      <c r="AF111" s="24"/>
      <c r="AG111" s="24"/>
      <c r="AH111" s="24"/>
      <c r="AI111" s="24"/>
      <c r="AJ111" s="24"/>
      <c r="AK111" s="24"/>
      <c r="AL111" s="24"/>
      <c r="AM111" s="24"/>
      <c r="AN111" s="24"/>
      <c r="AO111" s="24"/>
      <c r="AP111" s="24"/>
      <c r="AQ111" s="24"/>
      <c r="AR111" s="24"/>
      <c r="AS111" s="24"/>
    </row>
    <row r="112" spans="11:45" x14ac:dyDescent="0.3">
      <c r="K112" s="66"/>
      <c r="L112" s="24"/>
      <c r="M112" s="24"/>
      <c r="N112" s="75"/>
      <c r="O112" s="75"/>
      <c r="P112" s="75"/>
      <c r="Q112" s="75"/>
      <c r="R112" s="75"/>
      <c r="S112" s="75"/>
      <c r="T112" s="75"/>
      <c r="U112" s="75"/>
      <c r="V112" s="75"/>
      <c r="W112" s="75"/>
      <c r="X112" s="75"/>
      <c r="Y112" s="75"/>
      <c r="Z112" s="75"/>
      <c r="AA112" s="75"/>
      <c r="AB112" s="24"/>
      <c r="AC112" s="24"/>
      <c r="AD112" s="24"/>
      <c r="AE112" s="24"/>
      <c r="AF112" s="24"/>
      <c r="AG112" s="24"/>
      <c r="AH112" s="24"/>
      <c r="AI112" s="24"/>
      <c r="AJ112" s="24"/>
      <c r="AK112" s="24"/>
      <c r="AL112" s="24"/>
      <c r="AM112" s="24"/>
      <c r="AN112" s="24"/>
      <c r="AO112" s="24"/>
      <c r="AP112" s="24"/>
      <c r="AQ112" s="24"/>
      <c r="AR112" s="24"/>
      <c r="AS112" s="24"/>
    </row>
    <row r="113" spans="11:45" x14ac:dyDescent="0.3">
      <c r="K113" s="66"/>
      <c r="L113" s="24"/>
      <c r="M113" s="24"/>
      <c r="N113" s="75"/>
      <c r="O113" s="75"/>
      <c r="P113" s="75"/>
      <c r="Q113" s="75"/>
      <c r="R113" s="75"/>
      <c r="S113" s="75"/>
      <c r="T113" s="75"/>
      <c r="U113" s="75"/>
      <c r="V113" s="75"/>
      <c r="W113" s="75"/>
      <c r="X113" s="75"/>
      <c r="Y113" s="75"/>
      <c r="Z113" s="75"/>
      <c r="AA113" s="75"/>
      <c r="AB113" s="24"/>
      <c r="AC113" s="24"/>
      <c r="AD113" s="24"/>
      <c r="AE113" s="24"/>
      <c r="AF113" s="24"/>
      <c r="AG113" s="24"/>
      <c r="AH113" s="24"/>
      <c r="AI113" s="24"/>
      <c r="AJ113" s="24"/>
      <c r="AK113" s="24"/>
      <c r="AL113" s="24"/>
      <c r="AM113" s="24"/>
      <c r="AN113" s="24"/>
      <c r="AO113" s="24"/>
      <c r="AP113" s="24"/>
      <c r="AQ113" s="24"/>
      <c r="AR113" s="24"/>
      <c r="AS113" s="24"/>
    </row>
    <row r="114" spans="11:45" x14ac:dyDescent="0.3">
      <c r="K114" s="66"/>
      <c r="L114" s="24"/>
      <c r="M114" s="24"/>
      <c r="N114" s="75"/>
      <c r="O114" s="75"/>
      <c r="P114" s="75"/>
      <c r="Q114" s="75"/>
      <c r="R114" s="75"/>
      <c r="S114" s="75"/>
      <c r="T114" s="75"/>
      <c r="U114" s="75"/>
      <c r="V114" s="75"/>
      <c r="W114" s="75"/>
      <c r="X114" s="75"/>
      <c r="Y114" s="75"/>
      <c r="Z114" s="75"/>
      <c r="AA114" s="75"/>
      <c r="AB114" s="24"/>
      <c r="AC114" s="24"/>
      <c r="AD114" s="24"/>
      <c r="AE114" s="24"/>
      <c r="AF114" s="24"/>
      <c r="AG114" s="24"/>
      <c r="AH114" s="24"/>
      <c r="AI114" s="24"/>
      <c r="AJ114" s="24"/>
      <c r="AK114" s="24"/>
      <c r="AL114" s="24"/>
      <c r="AM114" s="24"/>
      <c r="AN114" s="24"/>
      <c r="AO114" s="24"/>
      <c r="AP114" s="24"/>
      <c r="AQ114" s="24"/>
      <c r="AR114" s="24"/>
      <c r="AS114" s="24"/>
    </row>
    <row r="115" spans="11:45" x14ac:dyDescent="0.3">
      <c r="K115" s="66"/>
      <c r="L115" s="24"/>
      <c r="M115" s="24"/>
      <c r="N115" s="75"/>
      <c r="O115" s="75"/>
      <c r="P115" s="75"/>
      <c r="Q115" s="75"/>
      <c r="R115" s="75"/>
      <c r="S115" s="75"/>
      <c r="T115" s="75"/>
      <c r="U115" s="75"/>
      <c r="V115" s="75"/>
      <c r="W115" s="75"/>
      <c r="X115" s="75"/>
      <c r="Y115" s="75"/>
      <c r="Z115" s="75"/>
      <c r="AA115" s="75"/>
      <c r="AB115" s="24"/>
      <c r="AC115" s="24"/>
      <c r="AD115" s="24"/>
      <c r="AE115" s="24"/>
      <c r="AF115" s="24"/>
      <c r="AG115" s="24"/>
      <c r="AH115" s="24"/>
      <c r="AI115" s="24"/>
      <c r="AJ115" s="24"/>
      <c r="AK115" s="24"/>
      <c r="AL115" s="24"/>
      <c r="AM115" s="24"/>
      <c r="AN115" s="24"/>
      <c r="AO115" s="24"/>
      <c r="AP115" s="24"/>
      <c r="AQ115" s="24"/>
      <c r="AR115" s="24"/>
      <c r="AS115" s="24"/>
    </row>
    <row r="116" spans="11:45" x14ac:dyDescent="0.3">
      <c r="K116" s="66"/>
      <c r="L116" s="24"/>
      <c r="M116" s="24"/>
      <c r="N116" s="75"/>
      <c r="O116" s="75"/>
      <c r="P116" s="75"/>
      <c r="Q116" s="75"/>
      <c r="R116" s="75"/>
      <c r="S116" s="75"/>
      <c r="T116" s="75"/>
      <c r="U116" s="75"/>
      <c r="V116" s="75"/>
      <c r="W116" s="75"/>
      <c r="X116" s="75"/>
      <c r="Y116" s="75"/>
      <c r="Z116" s="75"/>
      <c r="AA116" s="75"/>
      <c r="AB116" s="24"/>
      <c r="AC116" s="24"/>
      <c r="AD116" s="24"/>
      <c r="AE116" s="24"/>
      <c r="AF116" s="24"/>
      <c r="AG116" s="24"/>
      <c r="AH116" s="24"/>
      <c r="AI116" s="24"/>
      <c r="AJ116" s="24"/>
      <c r="AK116" s="24"/>
      <c r="AL116" s="24"/>
      <c r="AM116" s="24"/>
      <c r="AN116" s="24"/>
      <c r="AO116" s="24"/>
      <c r="AP116" s="24"/>
      <c r="AQ116" s="24"/>
      <c r="AR116" s="24"/>
      <c r="AS116" s="24"/>
    </row>
    <row r="117" spans="11:45" x14ac:dyDescent="0.3">
      <c r="K117" s="66"/>
      <c r="L117" s="24"/>
      <c r="M117" s="24"/>
      <c r="N117" s="75"/>
      <c r="O117" s="75"/>
      <c r="P117" s="75"/>
      <c r="Q117" s="75"/>
      <c r="R117" s="75"/>
      <c r="S117" s="75"/>
      <c r="T117" s="75"/>
      <c r="U117" s="75"/>
      <c r="V117" s="75"/>
      <c r="W117" s="75"/>
      <c r="X117" s="75"/>
      <c r="Y117" s="75"/>
      <c r="Z117" s="75"/>
      <c r="AA117" s="75"/>
      <c r="AB117" s="24"/>
      <c r="AC117" s="24"/>
      <c r="AD117" s="24"/>
      <c r="AE117" s="24"/>
      <c r="AF117" s="24"/>
      <c r="AG117" s="24"/>
      <c r="AH117" s="24"/>
      <c r="AI117" s="24"/>
      <c r="AJ117" s="24"/>
      <c r="AK117" s="24"/>
      <c r="AL117" s="24"/>
      <c r="AM117" s="24"/>
      <c r="AN117" s="24"/>
      <c r="AO117" s="24"/>
      <c r="AP117" s="24"/>
      <c r="AQ117" s="24"/>
      <c r="AR117" s="24"/>
      <c r="AS117" s="24"/>
    </row>
    <row r="118" spans="11:45" x14ac:dyDescent="0.3">
      <c r="K118" s="66"/>
      <c r="L118" s="24"/>
      <c r="M118" s="24"/>
      <c r="N118" s="75"/>
      <c r="O118" s="75"/>
      <c r="P118" s="75"/>
      <c r="Q118" s="75"/>
      <c r="R118" s="75"/>
      <c r="S118" s="75"/>
      <c r="T118" s="75"/>
      <c r="U118" s="75"/>
      <c r="V118" s="75"/>
      <c r="W118" s="75"/>
      <c r="X118" s="75"/>
      <c r="Y118" s="75"/>
      <c r="Z118" s="75"/>
      <c r="AA118" s="75"/>
      <c r="AB118" s="24"/>
      <c r="AC118" s="24"/>
      <c r="AD118" s="24"/>
      <c r="AE118" s="24"/>
      <c r="AF118" s="24"/>
      <c r="AG118" s="24"/>
      <c r="AH118" s="24"/>
      <c r="AI118" s="24"/>
      <c r="AJ118" s="24"/>
      <c r="AK118" s="24"/>
      <c r="AL118" s="24"/>
      <c r="AM118" s="24"/>
      <c r="AN118" s="24"/>
      <c r="AO118" s="24"/>
      <c r="AP118" s="24"/>
      <c r="AQ118" s="24"/>
      <c r="AR118" s="24"/>
      <c r="AS118" s="24"/>
    </row>
    <row r="119" spans="11:45" x14ac:dyDescent="0.3">
      <c r="K119" s="66"/>
      <c r="L119" s="24"/>
      <c r="M119" s="24"/>
      <c r="N119" s="75"/>
      <c r="O119" s="75"/>
      <c r="P119" s="75"/>
      <c r="Q119" s="75"/>
      <c r="R119" s="75"/>
      <c r="S119" s="75"/>
      <c r="T119" s="75"/>
      <c r="U119" s="75"/>
      <c r="V119" s="75"/>
      <c r="W119" s="75"/>
      <c r="X119" s="75"/>
      <c r="Y119" s="75"/>
      <c r="Z119" s="75"/>
      <c r="AA119" s="75"/>
      <c r="AB119" s="24"/>
      <c r="AC119" s="24"/>
      <c r="AD119" s="24"/>
      <c r="AE119" s="24"/>
      <c r="AF119" s="24"/>
      <c r="AG119" s="24"/>
      <c r="AH119" s="24"/>
      <c r="AI119" s="24"/>
      <c r="AJ119" s="24"/>
      <c r="AK119" s="24"/>
      <c r="AL119" s="24"/>
      <c r="AM119" s="24"/>
      <c r="AN119" s="24"/>
      <c r="AO119" s="24"/>
      <c r="AP119" s="24"/>
      <c r="AQ119" s="24"/>
      <c r="AR119" s="24"/>
      <c r="AS119" s="24"/>
    </row>
    <row r="120" spans="11:45" x14ac:dyDescent="0.3">
      <c r="K120" s="66"/>
      <c r="L120" s="24"/>
      <c r="M120" s="24"/>
      <c r="N120" s="75"/>
      <c r="O120" s="75"/>
      <c r="P120" s="75"/>
      <c r="Q120" s="75"/>
      <c r="R120" s="75"/>
      <c r="S120" s="75"/>
      <c r="T120" s="75"/>
      <c r="U120" s="75"/>
      <c r="V120" s="75"/>
      <c r="W120" s="75"/>
      <c r="X120" s="75"/>
      <c r="Y120" s="75"/>
      <c r="Z120" s="75"/>
      <c r="AA120" s="75"/>
      <c r="AB120" s="24"/>
      <c r="AC120" s="24"/>
      <c r="AD120" s="24"/>
      <c r="AE120" s="24"/>
      <c r="AF120" s="24"/>
      <c r="AG120" s="24"/>
      <c r="AH120" s="24"/>
      <c r="AI120" s="24"/>
      <c r="AJ120" s="24"/>
      <c r="AK120" s="24"/>
      <c r="AL120" s="24"/>
      <c r="AM120" s="24"/>
      <c r="AN120" s="24"/>
      <c r="AO120" s="24"/>
      <c r="AP120" s="24"/>
      <c r="AQ120" s="24"/>
      <c r="AR120" s="24"/>
      <c r="AS120" s="24"/>
    </row>
    <row r="121" spans="11:45" x14ac:dyDescent="0.3">
      <c r="K121" s="66"/>
      <c r="L121" s="24"/>
      <c r="M121" s="24"/>
      <c r="N121" s="75"/>
      <c r="O121" s="75"/>
      <c r="P121" s="75"/>
      <c r="Q121" s="75"/>
      <c r="R121" s="75"/>
      <c r="S121" s="75"/>
      <c r="T121" s="75"/>
      <c r="U121" s="75"/>
      <c r="V121" s="75"/>
      <c r="W121" s="75"/>
      <c r="X121" s="75"/>
      <c r="Y121" s="75"/>
      <c r="Z121" s="75"/>
      <c r="AA121" s="75"/>
      <c r="AB121" s="24"/>
      <c r="AC121" s="24"/>
      <c r="AD121" s="24"/>
      <c r="AE121" s="24"/>
      <c r="AF121" s="24"/>
      <c r="AG121" s="24"/>
      <c r="AH121" s="24"/>
      <c r="AI121" s="24"/>
      <c r="AJ121" s="24"/>
      <c r="AK121" s="24"/>
      <c r="AL121" s="24"/>
      <c r="AM121" s="24"/>
      <c r="AN121" s="24"/>
      <c r="AO121" s="24"/>
      <c r="AP121" s="24"/>
      <c r="AQ121" s="24"/>
      <c r="AR121" s="24"/>
      <c r="AS121" s="24"/>
    </row>
    <row r="122" spans="11:45" x14ac:dyDescent="0.3">
      <c r="K122" s="66"/>
      <c r="L122" s="24"/>
      <c r="M122" s="24"/>
      <c r="N122" s="75"/>
      <c r="O122" s="75"/>
      <c r="P122" s="75"/>
      <c r="Q122" s="75"/>
      <c r="R122" s="75"/>
      <c r="S122" s="75"/>
      <c r="T122" s="75"/>
      <c r="U122" s="75"/>
      <c r="V122" s="75"/>
      <c r="W122" s="75"/>
      <c r="X122" s="75"/>
      <c r="Y122" s="75"/>
      <c r="Z122" s="75"/>
      <c r="AA122" s="75"/>
      <c r="AB122" s="24"/>
      <c r="AC122" s="24"/>
      <c r="AD122" s="24"/>
      <c r="AE122" s="24"/>
      <c r="AF122" s="24"/>
      <c r="AG122" s="24"/>
      <c r="AH122" s="24"/>
      <c r="AI122" s="24"/>
      <c r="AJ122" s="24"/>
      <c r="AK122" s="24"/>
      <c r="AL122" s="24"/>
      <c r="AM122" s="24"/>
      <c r="AN122" s="24"/>
      <c r="AO122" s="24"/>
      <c r="AP122" s="24"/>
      <c r="AQ122" s="24"/>
      <c r="AR122" s="24"/>
      <c r="AS122" s="24"/>
    </row>
    <row r="123" spans="11:45" x14ac:dyDescent="0.3">
      <c r="K123" s="66"/>
      <c r="L123" s="24"/>
      <c r="M123" s="24"/>
      <c r="N123" s="75"/>
      <c r="O123" s="75"/>
      <c r="P123" s="75"/>
      <c r="Q123" s="75"/>
      <c r="R123" s="75"/>
      <c r="S123" s="75"/>
      <c r="T123" s="75"/>
      <c r="U123" s="75"/>
      <c r="V123" s="75"/>
      <c r="W123" s="75"/>
      <c r="X123" s="75"/>
      <c r="Y123" s="75"/>
      <c r="Z123" s="75"/>
      <c r="AA123" s="75"/>
      <c r="AB123" s="24"/>
      <c r="AC123" s="24"/>
      <c r="AD123" s="24"/>
      <c r="AE123" s="24"/>
      <c r="AF123" s="24"/>
      <c r="AG123" s="24"/>
      <c r="AH123" s="24"/>
      <c r="AI123" s="24"/>
      <c r="AJ123" s="24"/>
      <c r="AK123" s="24"/>
      <c r="AL123" s="24"/>
      <c r="AM123" s="24"/>
      <c r="AN123" s="24"/>
      <c r="AO123" s="24"/>
      <c r="AP123" s="24"/>
      <c r="AQ123" s="24"/>
      <c r="AR123" s="24"/>
      <c r="AS123" s="24"/>
    </row>
    <row r="124" spans="11:45" x14ac:dyDescent="0.3">
      <c r="K124" s="66"/>
      <c r="L124" s="24"/>
      <c r="M124" s="24"/>
      <c r="N124" s="75"/>
      <c r="O124" s="75"/>
      <c r="P124" s="75"/>
      <c r="Q124" s="75"/>
      <c r="R124" s="75"/>
      <c r="S124" s="75"/>
      <c r="T124" s="75"/>
      <c r="U124" s="75"/>
      <c r="V124" s="75"/>
      <c r="W124" s="75"/>
      <c r="X124" s="75"/>
      <c r="Y124" s="75"/>
      <c r="Z124" s="75"/>
      <c r="AA124" s="75"/>
      <c r="AB124" s="24"/>
      <c r="AC124" s="24"/>
      <c r="AD124" s="24"/>
      <c r="AE124" s="24"/>
      <c r="AF124" s="24"/>
      <c r="AG124" s="24"/>
      <c r="AH124" s="24"/>
      <c r="AI124" s="24"/>
      <c r="AJ124" s="24"/>
      <c r="AK124" s="24"/>
      <c r="AL124" s="24"/>
      <c r="AM124" s="24"/>
      <c r="AN124" s="24"/>
      <c r="AO124" s="24"/>
      <c r="AP124" s="24"/>
      <c r="AQ124" s="24"/>
      <c r="AR124" s="24"/>
      <c r="AS124" s="24"/>
    </row>
    <row r="125" spans="11:45" x14ac:dyDescent="0.3">
      <c r="K125" s="66"/>
      <c r="L125" s="24"/>
      <c r="M125" s="24"/>
      <c r="N125" s="75"/>
      <c r="O125" s="75"/>
      <c r="P125" s="75"/>
      <c r="Q125" s="75"/>
      <c r="R125" s="75"/>
      <c r="S125" s="75"/>
      <c r="T125" s="75"/>
      <c r="U125" s="75"/>
      <c r="V125" s="75"/>
      <c r="W125" s="75"/>
      <c r="X125" s="75"/>
      <c r="Y125" s="75"/>
      <c r="Z125" s="75"/>
      <c r="AA125" s="75"/>
      <c r="AB125" s="24"/>
      <c r="AC125" s="24"/>
      <c r="AD125" s="24"/>
      <c r="AE125" s="24"/>
      <c r="AF125" s="24"/>
      <c r="AG125" s="24"/>
      <c r="AH125" s="24"/>
      <c r="AI125" s="24"/>
      <c r="AJ125" s="24"/>
      <c r="AK125" s="24"/>
      <c r="AL125" s="24"/>
      <c r="AM125" s="24"/>
      <c r="AN125" s="24"/>
      <c r="AO125" s="24"/>
      <c r="AP125" s="24"/>
      <c r="AQ125" s="24"/>
      <c r="AR125" s="24"/>
      <c r="AS125" s="24"/>
    </row>
    <row r="126" spans="11:45" x14ac:dyDescent="0.3">
      <c r="K126" s="66"/>
      <c r="L126" s="24"/>
      <c r="M126" s="24"/>
      <c r="N126" s="75"/>
      <c r="O126" s="75"/>
      <c r="P126" s="75"/>
      <c r="Q126" s="75"/>
      <c r="R126" s="75"/>
      <c r="S126" s="75"/>
      <c r="T126" s="75"/>
      <c r="U126" s="75"/>
      <c r="V126" s="75"/>
      <c r="W126" s="75"/>
      <c r="X126" s="75"/>
      <c r="Y126" s="75"/>
      <c r="Z126" s="75"/>
      <c r="AA126" s="75"/>
      <c r="AB126" s="24"/>
      <c r="AC126" s="24"/>
      <c r="AD126" s="24"/>
      <c r="AE126" s="24"/>
      <c r="AF126" s="24"/>
      <c r="AG126" s="24"/>
      <c r="AH126" s="24"/>
      <c r="AI126" s="24"/>
      <c r="AJ126" s="24"/>
      <c r="AK126" s="24"/>
      <c r="AL126" s="24"/>
      <c r="AM126" s="24"/>
      <c r="AN126" s="24"/>
      <c r="AO126" s="24"/>
      <c r="AP126" s="24"/>
      <c r="AQ126" s="24"/>
      <c r="AR126" s="24"/>
      <c r="AS126" s="24"/>
    </row>
    <row r="127" spans="11:45" x14ac:dyDescent="0.3">
      <c r="K127" s="66"/>
      <c r="L127" s="24"/>
      <c r="M127" s="24"/>
      <c r="N127" s="75"/>
      <c r="O127" s="75"/>
      <c r="P127" s="75"/>
      <c r="Q127" s="75"/>
      <c r="R127" s="75"/>
      <c r="S127" s="75"/>
      <c r="T127" s="75"/>
      <c r="U127" s="75"/>
      <c r="V127" s="75"/>
      <c r="W127" s="75"/>
      <c r="X127" s="75"/>
      <c r="Y127" s="75"/>
      <c r="Z127" s="75"/>
      <c r="AA127" s="75"/>
      <c r="AB127" s="24"/>
      <c r="AC127" s="24"/>
      <c r="AD127" s="24"/>
      <c r="AE127" s="24"/>
      <c r="AF127" s="24"/>
      <c r="AG127" s="24"/>
      <c r="AH127" s="24"/>
      <c r="AI127" s="24"/>
      <c r="AJ127" s="24"/>
      <c r="AK127" s="24"/>
      <c r="AL127" s="24"/>
      <c r="AM127" s="24"/>
      <c r="AN127" s="24"/>
      <c r="AO127" s="24"/>
      <c r="AP127" s="24"/>
      <c r="AQ127" s="24"/>
      <c r="AR127" s="24"/>
      <c r="AS127" s="24"/>
    </row>
    <row r="128" spans="11:45" x14ac:dyDescent="0.3">
      <c r="K128" s="66"/>
      <c r="L128" s="24"/>
      <c r="M128" s="24"/>
      <c r="N128" s="75"/>
      <c r="O128" s="75"/>
      <c r="P128" s="75"/>
      <c r="Q128" s="75"/>
      <c r="R128" s="75"/>
      <c r="S128" s="75"/>
      <c r="T128" s="75"/>
      <c r="U128" s="75"/>
      <c r="V128" s="75"/>
      <c r="W128" s="75"/>
      <c r="X128" s="75"/>
      <c r="Y128" s="75"/>
      <c r="Z128" s="75"/>
      <c r="AA128" s="75"/>
      <c r="AB128" s="24"/>
      <c r="AC128" s="24"/>
      <c r="AD128" s="24"/>
      <c r="AE128" s="24"/>
      <c r="AF128" s="24"/>
      <c r="AG128" s="24"/>
      <c r="AH128" s="24"/>
      <c r="AI128" s="24"/>
      <c r="AJ128" s="24"/>
      <c r="AK128" s="24"/>
      <c r="AL128" s="24"/>
      <c r="AM128" s="24"/>
      <c r="AN128" s="24"/>
      <c r="AO128" s="24"/>
      <c r="AP128" s="24"/>
      <c r="AQ128" s="24"/>
      <c r="AR128" s="24"/>
      <c r="AS128" s="24"/>
    </row>
    <row r="129" spans="11:45" x14ac:dyDescent="0.3">
      <c r="K129" s="66"/>
      <c r="L129" s="24"/>
      <c r="M129" s="24"/>
      <c r="N129" s="75"/>
      <c r="O129" s="75"/>
      <c r="P129" s="75"/>
      <c r="Q129" s="75"/>
      <c r="R129" s="75"/>
      <c r="S129" s="75"/>
      <c r="T129" s="75"/>
      <c r="U129" s="75"/>
      <c r="V129" s="75"/>
      <c r="W129" s="75"/>
      <c r="X129" s="75"/>
      <c r="Y129" s="75"/>
      <c r="Z129" s="75"/>
      <c r="AA129" s="75"/>
      <c r="AB129" s="24"/>
      <c r="AC129" s="24"/>
      <c r="AD129" s="24"/>
      <c r="AE129" s="24"/>
      <c r="AF129" s="24"/>
      <c r="AG129" s="24"/>
      <c r="AH129" s="24"/>
      <c r="AI129" s="24"/>
      <c r="AJ129" s="24"/>
      <c r="AK129" s="24"/>
      <c r="AL129" s="24"/>
      <c r="AM129" s="24"/>
      <c r="AN129" s="24"/>
      <c r="AO129" s="24"/>
      <c r="AP129" s="24"/>
      <c r="AQ129" s="24"/>
      <c r="AR129" s="24"/>
      <c r="AS129" s="24"/>
    </row>
    <row r="130" spans="11:45" x14ac:dyDescent="0.3">
      <c r="K130" s="66"/>
      <c r="L130" s="24"/>
      <c r="M130" s="24"/>
      <c r="N130" s="75"/>
      <c r="O130" s="75"/>
      <c r="P130" s="75"/>
      <c r="Q130" s="75"/>
      <c r="R130" s="75"/>
      <c r="S130" s="75"/>
      <c r="T130" s="75"/>
      <c r="U130" s="75"/>
      <c r="V130" s="75"/>
      <c r="W130" s="75"/>
      <c r="X130" s="75"/>
      <c r="Y130" s="75"/>
      <c r="Z130" s="75"/>
      <c r="AA130" s="75"/>
      <c r="AB130" s="24"/>
      <c r="AC130" s="24"/>
      <c r="AD130" s="24"/>
      <c r="AE130" s="24"/>
      <c r="AF130" s="24"/>
      <c r="AG130" s="24"/>
      <c r="AH130" s="24"/>
      <c r="AI130" s="24"/>
      <c r="AJ130" s="24"/>
      <c r="AK130" s="24"/>
      <c r="AL130" s="24"/>
      <c r="AM130" s="24"/>
      <c r="AN130" s="24"/>
      <c r="AO130" s="24"/>
      <c r="AP130" s="24"/>
      <c r="AQ130" s="24"/>
      <c r="AR130" s="24"/>
      <c r="AS130" s="24"/>
    </row>
    <row r="131" spans="11:45" x14ac:dyDescent="0.3">
      <c r="K131" s="66"/>
      <c r="L131" s="24"/>
      <c r="M131" s="24"/>
      <c r="N131" s="75"/>
      <c r="O131" s="75"/>
      <c r="P131" s="75"/>
      <c r="Q131" s="75"/>
      <c r="R131" s="75"/>
      <c r="S131" s="75"/>
      <c r="T131" s="75"/>
      <c r="U131" s="75"/>
      <c r="V131" s="75"/>
      <c r="W131" s="75"/>
      <c r="X131" s="75"/>
      <c r="Y131" s="75"/>
      <c r="Z131" s="75"/>
      <c r="AA131" s="75"/>
      <c r="AB131" s="24"/>
      <c r="AC131" s="24"/>
      <c r="AD131" s="24"/>
      <c r="AE131" s="24"/>
      <c r="AF131" s="24"/>
      <c r="AG131" s="24"/>
      <c r="AH131" s="24"/>
      <c r="AI131" s="24"/>
      <c r="AJ131" s="24"/>
      <c r="AK131" s="24"/>
      <c r="AL131" s="24"/>
      <c r="AM131" s="24"/>
      <c r="AN131" s="24"/>
      <c r="AO131" s="24"/>
      <c r="AP131" s="24"/>
      <c r="AQ131" s="24"/>
      <c r="AR131" s="24"/>
      <c r="AS131" s="24"/>
    </row>
    <row r="132" spans="11:45" x14ac:dyDescent="0.3">
      <c r="K132" s="66"/>
      <c r="L132" s="24"/>
      <c r="M132" s="24"/>
      <c r="N132" s="75"/>
      <c r="O132" s="75"/>
      <c r="P132" s="75"/>
      <c r="Q132" s="75"/>
      <c r="R132" s="75"/>
      <c r="S132" s="75"/>
      <c r="T132" s="75"/>
      <c r="U132" s="75"/>
      <c r="V132" s="75"/>
      <c r="W132" s="75"/>
      <c r="X132" s="75"/>
      <c r="Y132" s="75"/>
      <c r="Z132" s="75"/>
      <c r="AA132" s="75"/>
      <c r="AB132" s="24"/>
      <c r="AC132" s="24"/>
      <c r="AD132" s="24"/>
      <c r="AE132" s="24"/>
      <c r="AF132" s="24"/>
      <c r="AG132" s="24"/>
      <c r="AH132" s="24"/>
      <c r="AI132" s="24"/>
      <c r="AJ132" s="24"/>
      <c r="AK132" s="24"/>
      <c r="AL132" s="24"/>
      <c r="AM132" s="24"/>
      <c r="AN132" s="24"/>
      <c r="AO132" s="24"/>
      <c r="AP132" s="24"/>
      <c r="AQ132" s="24"/>
      <c r="AR132" s="24"/>
      <c r="AS132" s="24"/>
    </row>
    <row r="133" spans="11:45" x14ac:dyDescent="0.3">
      <c r="K133" s="66"/>
      <c r="L133" s="24"/>
      <c r="M133" s="24"/>
      <c r="N133" s="75"/>
      <c r="O133" s="75"/>
      <c r="P133" s="75"/>
      <c r="Q133" s="75"/>
      <c r="R133" s="75"/>
      <c r="S133" s="75"/>
      <c r="T133" s="75"/>
      <c r="U133" s="75"/>
      <c r="V133" s="75"/>
      <c r="W133" s="75"/>
      <c r="X133" s="75"/>
      <c r="Y133" s="75"/>
      <c r="Z133" s="75"/>
      <c r="AA133" s="75"/>
      <c r="AB133" s="24"/>
      <c r="AC133" s="24"/>
      <c r="AD133" s="24"/>
      <c r="AE133" s="24"/>
      <c r="AF133" s="24"/>
      <c r="AG133" s="24"/>
      <c r="AH133" s="24"/>
      <c r="AI133" s="24"/>
      <c r="AJ133" s="24"/>
      <c r="AK133" s="24"/>
      <c r="AL133" s="24"/>
      <c r="AM133" s="24"/>
      <c r="AN133" s="24"/>
      <c r="AO133" s="24"/>
      <c r="AP133" s="24"/>
      <c r="AQ133" s="24"/>
      <c r="AR133" s="24"/>
      <c r="AS133" s="24"/>
    </row>
    <row r="134" spans="11:45" x14ac:dyDescent="0.3">
      <c r="K134" s="66"/>
      <c r="L134" s="24"/>
      <c r="M134" s="24"/>
      <c r="N134" s="75"/>
      <c r="O134" s="75"/>
      <c r="P134" s="75"/>
      <c r="Q134" s="75"/>
      <c r="R134" s="75"/>
      <c r="S134" s="75"/>
      <c r="T134" s="75"/>
      <c r="U134" s="75"/>
      <c r="V134" s="75"/>
      <c r="W134" s="75"/>
      <c r="X134" s="75"/>
      <c r="Y134" s="75"/>
      <c r="Z134" s="75"/>
      <c r="AA134" s="75"/>
      <c r="AB134" s="24"/>
      <c r="AC134" s="24"/>
      <c r="AD134" s="24"/>
      <c r="AE134" s="24"/>
      <c r="AF134" s="24"/>
      <c r="AG134" s="24"/>
      <c r="AH134" s="24"/>
      <c r="AI134" s="24"/>
      <c r="AJ134" s="24"/>
      <c r="AK134" s="24"/>
      <c r="AL134" s="24"/>
      <c r="AM134" s="24"/>
      <c r="AN134" s="24"/>
      <c r="AO134" s="24"/>
      <c r="AP134" s="24"/>
      <c r="AQ134" s="24"/>
      <c r="AR134" s="24"/>
      <c r="AS134" s="24"/>
    </row>
    <row r="135" spans="11:45" x14ac:dyDescent="0.3">
      <c r="K135" s="66"/>
      <c r="L135" s="24"/>
      <c r="M135" s="24"/>
      <c r="N135" s="75"/>
      <c r="O135" s="75"/>
      <c r="P135" s="75"/>
      <c r="Q135" s="75"/>
      <c r="R135" s="75"/>
      <c r="S135" s="75"/>
      <c r="T135" s="75"/>
      <c r="U135" s="75"/>
      <c r="V135" s="75"/>
      <c r="W135" s="75"/>
      <c r="X135" s="75"/>
      <c r="Y135" s="75"/>
      <c r="Z135" s="75"/>
      <c r="AA135" s="75"/>
      <c r="AB135" s="24"/>
      <c r="AC135" s="24"/>
      <c r="AD135" s="24"/>
      <c r="AE135" s="24"/>
      <c r="AF135" s="24"/>
      <c r="AG135" s="24"/>
      <c r="AH135" s="24"/>
      <c r="AI135" s="24"/>
      <c r="AJ135" s="24"/>
      <c r="AK135" s="24"/>
      <c r="AL135" s="24"/>
      <c r="AM135" s="24"/>
      <c r="AN135" s="24"/>
      <c r="AO135" s="24"/>
      <c r="AP135" s="24"/>
      <c r="AQ135" s="24"/>
      <c r="AR135" s="24"/>
      <c r="AS135" s="24"/>
    </row>
    <row r="136" spans="11:45" x14ac:dyDescent="0.3">
      <c r="K136" s="66"/>
      <c r="L136" s="24"/>
      <c r="M136" s="24"/>
      <c r="N136" s="75"/>
      <c r="O136" s="75"/>
      <c r="P136" s="75"/>
      <c r="Q136" s="75"/>
      <c r="R136" s="75"/>
      <c r="S136" s="75"/>
      <c r="T136" s="75"/>
      <c r="U136" s="75"/>
      <c r="V136" s="75"/>
      <c r="W136" s="75"/>
      <c r="X136" s="75"/>
      <c r="Y136" s="75"/>
      <c r="Z136" s="75"/>
      <c r="AA136" s="75"/>
      <c r="AB136" s="24"/>
      <c r="AC136" s="24"/>
      <c r="AD136" s="24"/>
      <c r="AE136" s="24"/>
      <c r="AF136" s="24"/>
      <c r="AG136" s="24"/>
      <c r="AH136" s="24"/>
      <c r="AI136" s="24"/>
      <c r="AJ136" s="24"/>
      <c r="AK136" s="24"/>
      <c r="AL136" s="24"/>
      <c r="AM136" s="24"/>
      <c r="AN136" s="24"/>
      <c r="AO136" s="24"/>
      <c r="AP136" s="24"/>
      <c r="AQ136" s="24"/>
      <c r="AR136" s="24"/>
      <c r="AS136" s="24"/>
    </row>
    <row r="137" spans="11:45" x14ac:dyDescent="0.3">
      <c r="K137" s="66"/>
      <c r="L137" s="24"/>
      <c r="M137" s="24"/>
      <c r="N137" s="75"/>
      <c r="O137" s="75"/>
      <c r="P137" s="75"/>
      <c r="Q137" s="75"/>
      <c r="R137" s="75"/>
      <c r="S137" s="75"/>
      <c r="T137" s="75"/>
      <c r="U137" s="75"/>
      <c r="V137" s="75"/>
      <c r="W137" s="75"/>
      <c r="X137" s="75"/>
      <c r="Y137" s="75"/>
      <c r="Z137" s="75"/>
      <c r="AA137" s="75"/>
      <c r="AB137" s="24"/>
      <c r="AC137" s="24"/>
      <c r="AD137" s="24"/>
      <c r="AE137" s="24"/>
      <c r="AF137" s="24"/>
      <c r="AG137" s="24"/>
      <c r="AH137" s="24"/>
      <c r="AI137" s="24"/>
      <c r="AJ137" s="24"/>
      <c r="AK137" s="24"/>
      <c r="AL137" s="24"/>
      <c r="AM137" s="24"/>
      <c r="AN137" s="24"/>
      <c r="AO137" s="24"/>
      <c r="AP137" s="24"/>
      <c r="AQ137" s="24"/>
      <c r="AR137" s="24"/>
      <c r="AS137" s="24"/>
    </row>
    <row r="138" spans="11:45" x14ac:dyDescent="0.3">
      <c r="K138" s="66"/>
      <c r="L138" s="24"/>
      <c r="M138" s="24"/>
      <c r="N138" s="75"/>
      <c r="O138" s="75"/>
      <c r="P138" s="75"/>
      <c r="Q138" s="75"/>
      <c r="R138" s="75"/>
      <c r="S138" s="75"/>
      <c r="T138" s="75"/>
      <c r="U138" s="75"/>
      <c r="V138" s="75"/>
      <c r="W138" s="75"/>
      <c r="X138" s="75"/>
      <c r="Y138" s="75"/>
      <c r="Z138" s="75"/>
      <c r="AA138" s="75"/>
      <c r="AB138" s="24"/>
      <c r="AC138" s="24"/>
      <c r="AD138" s="24"/>
      <c r="AE138" s="24"/>
      <c r="AF138" s="24"/>
      <c r="AG138" s="24"/>
      <c r="AH138" s="24"/>
      <c r="AI138" s="24"/>
      <c r="AJ138" s="24"/>
      <c r="AK138" s="24"/>
      <c r="AL138" s="24"/>
      <c r="AM138" s="24"/>
      <c r="AN138" s="24"/>
      <c r="AO138" s="24"/>
      <c r="AP138" s="24"/>
      <c r="AQ138" s="24"/>
      <c r="AR138" s="24"/>
      <c r="AS138" s="24"/>
    </row>
    <row r="139" spans="11:45" x14ac:dyDescent="0.3">
      <c r="K139" s="66"/>
      <c r="L139" s="24"/>
      <c r="M139" s="24"/>
      <c r="N139" s="75"/>
      <c r="O139" s="75"/>
      <c r="P139" s="75"/>
      <c r="Q139" s="75"/>
      <c r="R139" s="75"/>
      <c r="S139" s="75"/>
      <c r="T139" s="75"/>
      <c r="U139" s="75"/>
      <c r="V139" s="75"/>
      <c r="W139" s="75"/>
      <c r="X139" s="75"/>
      <c r="Y139" s="75"/>
      <c r="Z139" s="75"/>
      <c r="AA139" s="75"/>
      <c r="AB139" s="24"/>
      <c r="AC139" s="24"/>
      <c r="AD139" s="24"/>
      <c r="AE139" s="24"/>
      <c r="AF139" s="24"/>
      <c r="AG139" s="24"/>
      <c r="AH139" s="24"/>
      <c r="AI139" s="24"/>
      <c r="AJ139" s="24"/>
      <c r="AK139" s="24"/>
      <c r="AL139" s="24"/>
      <c r="AM139" s="24"/>
      <c r="AN139" s="24"/>
      <c r="AO139" s="24"/>
      <c r="AP139" s="24"/>
      <c r="AQ139" s="24"/>
      <c r="AR139" s="24"/>
      <c r="AS139" s="24"/>
    </row>
    <row r="140" spans="11:45" x14ac:dyDescent="0.3">
      <c r="K140" s="66"/>
      <c r="L140" s="24"/>
      <c r="M140" s="24"/>
      <c r="N140" s="75"/>
      <c r="O140" s="75"/>
      <c r="P140" s="75"/>
      <c r="Q140" s="75"/>
      <c r="R140" s="75"/>
      <c r="S140" s="75"/>
      <c r="T140" s="75"/>
      <c r="U140" s="75"/>
      <c r="V140" s="75"/>
      <c r="W140" s="75"/>
      <c r="X140" s="75"/>
      <c r="Y140" s="75"/>
      <c r="Z140" s="75"/>
      <c r="AA140" s="75"/>
      <c r="AB140" s="24"/>
      <c r="AC140" s="24"/>
      <c r="AD140" s="24"/>
      <c r="AE140" s="24"/>
      <c r="AF140" s="24"/>
      <c r="AG140" s="24"/>
      <c r="AH140" s="24"/>
      <c r="AI140" s="24"/>
      <c r="AJ140" s="24"/>
      <c r="AK140" s="24"/>
      <c r="AL140" s="24"/>
      <c r="AM140" s="24"/>
      <c r="AN140" s="24"/>
      <c r="AO140" s="24"/>
      <c r="AP140" s="24"/>
      <c r="AQ140" s="24"/>
      <c r="AR140" s="24"/>
      <c r="AS140" s="24"/>
    </row>
    <row r="141" spans="11:45" x14ac:dyDescent="0.3">
      <c r="K141" s="66"/>
      <c r="L141" s="24"/>
      <c r="M141" s="24"/>
      <c r="N141" s="75"/>
      <c r="O141" s="75"/>
      <c r="P141" s="75"/>
      <c r="Q141" s="75"/>
      <c r="R141" s="75"/>
      <c r="S141" s="75"/>
      <c r="T141" s="75"/>
      <c r="U141" s="75"/>
      <c r="V141" s="75"/>
      <c r="W141" s="75"/>
      <c r="X141" s="75"/>
      <c r="Y141" s="75"/>
      <c r="Z141" s="75"/>
      <c r="AA141" s="75"/>
      <c r="AB141" s="24"/>
      <c r="AC141" s="24"/>
      <c r="AD141" s="24"/>
      <c r="AE141" s="24"/>
      <c r="AF141" s="24"/>
      <c r="AG141" s="24"/>
      <c r="AH141" s="24"/>
      <c r="AI141" s="24"/>
      <c r="AJ141" s="24"/>
      <c r="AK141" s="24"/>
      <c r="AL141" s="24"/>
      <c r="AM141" s="24"/>
      <c r="AN141" s="24"/>
      <c r="AO141" s="24"/>
      <c r="AP141" s="24"/>
      <c r="AQ141" s="24"/>
      <c r="AR141" s="24"/>
      <c r="AS141" s="24"/>
    </row>
    <row r="142" spans="11:45" x14ac:dyDescent="0.3">
      <c r="K142" s="66"/>
      <c r="L142" s="24"/>
      <c r="M142" s="24"/>
      <c r="N142" s="75"/>
      <c r="O142" s="75"/>
      <c r="P142" s="75"/>
      <c r="Q142" s="75"/>
      <c r="R142" s="75"/>
      <c r="S142" s="75"/>
      <c r="T142" s="75"/>
      <c r="U142" s="75"/>
      <c r="V142" s="75"/>
      <c r="W142" s="75"/>
      <c r="X142" s="75"/>
      <c r="Y142" s="75"/>
      <c r="Z142" s="75"/>
      <c r="AA142" s="75"/>
      <c r="AB142" s="24"/>
      <c r="AC142" s="24"/>
      <c r="AD142" s="24"/>
      <c r="AE142" s="24"/>
      <c r="AF142" s="24"/>
      <c r="AG142" s="24"/>
      <c r="AH142" s="24"/>
      <c r="AI142" s="24"/>
      <c r="AJ142" s="24"/>
      <c r="AK142" s="24"/>
      <c r="AL142" s="24"/>
      <c r="AM142" s="24"/>
      <c r="AN142" s="24"/>
      <c r="AO142" s="24"/>
      <c r="AP142" s="24"/>
      <c r="AQ142" s="24"/>
      <c r="AR142" s="24"/>
      <c r="AS142" s="24"/>
    </row>
    <row r="143" spans="11:45" x14ac:dyDescent="0.3">
      <c r="K143" s="66"/>
      <c r="L143" s="24"/>
      <c r="M143" s="24"/>
      <c r="N143" s="75"/>
      <c r="O143" s="75"/>
      <c r="P143" s="75"/>
      <c r="Q143" s="75"/>
      <c r="R143" s="75"/>
      <c r="S143" s="75"/>
      <c r="T143" s="75"/>
      <c r="U143" s="75"/>
      <c r="V143" s="75"/>
      <c r="W143" s="75"/>
      <c r="X143" s="75"/>
      <c r="Y143" s="75"/>
      <c r="Z143" s="75"/>
      <c r="AA143" s="75"/>
      <c r="AB143" s="24"/>
      <c r="AC143" s="24"/>
      <c r="AD143" s="24"/>
      <c r="AE143" s="24"/>
      <c r="AF143" s="24"/>
      <c r="AG143" s="24"/>
      <c r="AH143" s="24"/>
      <c r="AI143" s="24"/>
      <c r="AJ143" s="24"/>
      <c r="AK143" s="24"/>
      <c r="AL143" s="24"/>
      <c r="AM143" s="24"/>
      <c r="AN143" s="24"/>
      <c r="AO143" s="24"/>
      <c r="AP143" s="24"/>
      <c r="AQ143" s="24"/>
      <c r="AR143" s="24"/>
      <c r="AS143" s="24"/>
    </row>
    <row r="144" spans="11:45" x14ac:dyDescent="0.3">
      <c r="K144" s="66"/>
      <c r="L144" s="24"/>
      <c r="M144" s="24"/>
      <c r="N144" s="75"/>
      <c r="O144" s="75"/>
      <c r="P144" s="75"/>
      <c r="Q144" s="75"/>
      <c r="R144" s="75"/>
      <c r="S144" s="75"/>
      <c r="T144" s="75"/>
      <c r="U144" s="75"/>
      <c r="V144" s="75"/>
      <c r="W144" s="75"/>
      <c r="X144" s="75"/>
      <c r="Y144" s="75"/>
      <c r="Z144" s="75"/>
      <c r="AA144" s="75"/>
      <c r="AB144" s="24"/>
      <c r="AC144" s="24"/>
      <c r="AD144" s="24"/>
      <c r="AE144" s="24"/>
      <c r="AF144" s="24"/>
      <c r="AG144" s="24"/>
      <c r="AH144" s="24"/>
      <c r="AI144" s="24"/>
      <c r="AJ144" s="24"/>
      <c r="AK144" s="24"/>
      <c r="AL144" s="24"/>
      <c r="AM144" s="24"/>
      <c r="AN144" s="24"/>
      <c r="AO144" s="24"/>
      <c r="AP144" s="24"/>
      <c r="AQ144" s="24"/>
      <c r="AR144" s="24"/>
      <c r="AS144" s="24"/>
    </row>
    <row r="145" spans="11:45" x14ac:dyDescent="0.3">
      <c r="K145" s="66"/>
      <c r="L145" s="24"/>
      <c r="M145" s="24"/>
      <c r="N145" s="75"/>
      <c r="O145" s="75"/>
      <c r="P145" s="75"/>
      <c r="Q145" s="75"/>
      <c r="R145" s="75"/>
      <c r="S145" s="75"/>
      <c r="T145" s="75"/>
      <c r="U145" s="75"/>
      <c r="V145" s="75"/>
      <c r="W145" s="75"/>
      <c r="X145" s="75"/>
      <c r="Y145" s="75"/>
      <c r="Z145" s="75"/>
      <c r="AA145" s="75"/>
      <c r="AB145" s="24"/>
      <c r="AC145" s="24"/>
      <c r="AD145" s="24"/>
      <c r="AE145" s="24"/>
      <c r="AF145" s="24"/>
      <c r="AG145" s="24"/>
      <c r="AH145" s="24"/>
      <c r="AI145" s="24"/>
      <c r="AJ145" s="24"/>
      <c r="AK145" s="24"/>
      <c r="AL145" s="24"/>
      <c r="AM145" s="24"/>
      <c r="AN145" s="24"/>
      <c r="AO145" s="24"/>
      <c r="AP145" s="24"/>
      <c r="AQ145" s="24"/>
      <c r="AR145" s="24"/>
      <c r="AS145" s="24"/>
    </row>
    <row r="146" spans="11:45" x14ac:dyDescent="0.3">
      <c r="K146" s="66"/>
      <c r="L146" s="24"/>
      <c r="M146" s="24"/>
      <c r="N146" s="75"/>
      <c r="O146" s="75"/>
      <c r="P146" s="75"/>
      <c r="Q146" s="75"/>
      <c r="R146" s="75"/>
      <c r="S146" s="75"/>
      <c r="T146" s="75"/>
      <c r="U146" s="75"/>
      <c r="V146" s="75"/>
      <c r="W146" s="75"/>
      <c r="X146" s="75"/>
      <c r="Y146" s="75"/>
      <c r="Z146" s="75"/>
      <c r="AA146" s="75"/>
      <c r="AB146" s="24"/>
      <c r="AC146" s="24"/>
      <c r="AD146" s="24"/>
      <c r="AE146" s="24"/>
      <c r="AF146" s="24"/>
      <c r="AG146" s="24"/>
      <c r="AH146" s="24"/>
      <c r="AI146" s="24"/>
      <c r="AJ146" s="24"/>
      <c r="AK146" s="24"/>
      <c r="AL146" s="24"/>
      <c r="AM146" s="24"/>
      <c r="AN146" s="24"/>
      <c r="AO146" s="24"/>
      <c r="AP146" s="24"/>
      <c r="AQ146" s="24"/>
      <c r="AR146" s="24"/>
      <c r="AS146" s="24"/>
    </row>
    <row r="147" spans="11:45" x14ac:dyDescent="0.3">
      <c r="K147" s="66"/>
      <c r="L147" s="24"/>
      <c r="M147" s="24"/>
      <c r="N147" s="75"/>
      <c r="O147" s="75"/>
      <c r="P147" s="75"/>
      <c r="Q147" s="75"/>
      <c r="R147" s="75"/>
      <c r="S147" s="75"/>
      <c r="T147" s="75"/>
      <c r="U147" s="75"/>
      <c r="V147" s="75"/>
      <c r="W147" s="75"/>
      <c r="X147" s="75"/>
      <c r="Y147" s="75"/>
      <c r="Z147" s="75"/>
      <c r="AA147" s="75"/>
      <c r="AB147" s="24"/>
      <c r="AC147" s="24"/>
      <c r="AD147" s="24"/>
      <c r="AE147" s="24"/>
      <c r="AF147" s="24"/>
      <c r="AG147" s="24"/>
      <c r="AH147" s="24"/>
      <c r="AI147" s="24"/>
      <c r="AJ147" s="24"/>
      <c r="AK147" s="24"/>
      <c r="AL147" s="24"/>
      <c r="AM147" s="24"/>
      <c r="AN147" s="24"/>
      <c r="AO147" s="24"/>
      <c r="AP147" s="24"/>
      <c r="AQ147" s="24"/>
      <c r="AR147" s="24"/>
      <c r="AS147" s="24"/>
    </row>
    <row r="148" spans="11:45" x14ac:dyDescent="0.3">
      <c r="K148" s="66"/>
      <c r="L148" s="24"/>
      <c r="M148" s="24"/>
      <c r="N148" s="75"/>
      <c r="O148" s="75"/>
      <c r="P148" s="75"/>
      <c r="Q148" s="75"/>
      <c r="R148" s="75"/>
      <c r="S148" s="75"/>
      <c r="T148" s="75"/>
      <c r="U148" s="75"/>
      <c r="V148" s="75"/>
      <c r="W148" s="75"/>
      <c r="X148" s="75"/>
      <c r="Y148" s="75"/>
      <c r="Z148" s="75"/>
      <c r="AA148" s="75"/>
      <c r="AB148" s="24"/>
      <c r="AC148" s="24"/>
      <c r="AD148" s="24"/>
      <c r="AE148" s="24"/>
      <c r="AF148" s="24"/>
      <c r="AG148" s="24"/>
      <c r="AH148" s="24"/>
      <c r="AI148" s="24"/>
      <c r="AJ148" s="24"/>
      <c r="AK148" s="24"/>
      <c r="AL148" s="24"/>
      <c r="AM148" s="24"/>
      <c r="AN148" s="24"/>
      <c r="AO148" s="24"/>
      <c r="AP148" s="24"/>
      <c r="AQ148" s="24"/>
      <c r="AR148" s="24"/>
      <c r="AS148" s="24"/>
    </row>
    <row r="149" spans="11:45" x14ac:dyDescent="0.3">
      <c r="K149" s="66"/>
      <c r="L149" s="24"/>
      <c r="M149" s="24"/>
      <c r="N149" s="75"/>
      <c r="O149" s="75"/>
      <c r="P149" s="75"/>
      <c r="Q149" s="75"/>
      <c r="R149" s="75"/>
      <c r="S149" s="75"/>
      <c r="T149" s="75"/>
      <c r="U149" s="75"/>
      <c r="V149" s="75"/>
      <c r="W149" s="75"/>
      <c r="X149" s="75"/>
      <c r="Y149" s="75"/>
      <c r="Z149" s="75"/>
      <c r="AA149" s="75"/>
      <c r="AB149" s="24"/>
      <c r="AC149" s="24"/>
      <c r="AD149" s="24"/>
      <c r="AE149" s="24"/>
      <c r="AF149" s="24"/>
      <c r="AG149" s="24"/>
      <c r="AH149" s="24"/>
      <c r="AI149" s="24"/>
      <c r="AJ149" s="24"/>
      <c r="AK149" s="24"/>
      <c r="AL149" s="24"/>
      <c r="AM149" s="24"/>
      <c r="AN149" s="24"/>
      <c r="AO149" s="24"/>
      <c r="AP149" s="24"/>
      <c r="AQ149" s="24"/>
      <c r="AR149" s="24"/>
      <c r="AS149" s="24"/>
    </row>
    <row r="150" spans="11:45" x14ac:dyDescent="0.3">
      <c r="K150" s="66"/>
      <c r="L150" s="24"/>
      <c r="M150" s="24"/>
      <c r="N150" s="75"/>
      <c r="O150" s="75"/>
      <c r="P150" s="75"/>
      <c r="Q150" s="75"/>
      <c r="R150" s="75"/>
      <c r="S150" s="75"/>
      <c r="T150" s="75"/>
      <c r="U150" s="75"/>
      <c r="V150" s="75"/>
      <c r="W150" s="75"/>
      <c r="X150" s="75"/>
      <c r="Y150" s="75"/>
      <c r="Z150" s="75"/>
      <c r="AA150" s="75"/>
      <c r="AB150" s="24"/>
      <c r="AC150" s="24"/>
      <c r="AD150" s="24"/>
      <c r="AE150" s="24"/>
      <c r="AF150" s="24"/>
      <c r="AG150" s="24"/>
      <c r="AH150" s="24"/>
      <c r="AI150" s="24"/>
      <c r="AJ150" s="24"/>
      <c r="AK150" s="24"/>
      <c r="AL150" s="24"/>
      <c r="AM150" s="24"/>
      <c r="AN150" s="24"/>
      <c r="AO150" s="24"/>
      <c r="AP150" s="24"/>
      <c r="AQ150" s="24"/>
      <c r="AR150" s="24"/>
      <c r="AS150" s="24"/>
    </row>
    <row r="151" spans="11:45" x14ac:dyDescent="0.3">
      <c r="K151" s="66"/>
      <c r="L151" s="24"/>
      <c r="M151" s="24"/>
      <c r="N151" s="75"/>
      <c r="O151" s="75"/>
      <c r="P151" s="75"/>
      <c r="Q151" s="75"/>
      <c r="R151" s="75"/>
      <c r="S151" s="75"/>
      <c r="T151" s="75"/>
      <c r="U151" s="75"/>
      <c r="V151" s="75"/>
      <c r="W151" s="75"/>
      <c r="X151" s="75"/>
      <c r="Y151" s="75"/>
      <c r="Z151" s="75"/>
      <c r="AA151" s="75"/>
      <c r="AB151" s="24"/>
      <c r="AC151" s="24"/>
      <c r="AD151" s="24"/>
      <c r="AE151" s="24"/>
      <c r="AF151" s="24"/>
      <c r="AG151" s="24"/>
      <c r="AH151" s="24"/>
      <c r="AI151" s="24"/>
      <c r="AJ151" s="24"/>
      <c r="AK151" s="24"/>
      <c r="AL151" s="24"/>
      <c r="AM151" s="24"/>
      <c r="AN151" s="24"/>
      <c r="AO151" s="24"/>
      <c r="AP151" s="24"/>
      <c r="AQ151" s="24"/>
      <c r="AR151" s="24"/>
      <c r="AS151" s="24"/>
    </row>
    <row r="152" spans="11:45" x14ac:dyDescent="0.3">
      <c r="K152" s="66"/>
      <c r="L152" s="24"/>
      <c r="M152" s="24"/>
      <c r="N152" s="75"/>
      <c r="O152" s="75"/>
      <c r="P152" s="75"/>
      <c r="Q152" s="75"/>
      <c r="R152" s="75"/>
      <c r="S152" s="75"/>
      <c r="T152" s="75"/>
      <c r="U152" s="75"/>
      <c r="V152" s="75"/>
      <c r="W152" s="75"/>
      <c r="X152" s="75"/>
      <c r="Y152" s="75"/>
      <c r="Z152" s="75"/>
      <c r="AA152" s="75"/>
      <c r="AB152" s="24"/>
      <c r="AC152" s="24"/>
      <c r="AD152" s="24"/>
      <c r="AE152" s="24"/>
      <c r="AF152" s="24"/>
      <c r="AG152" s="24"/>
      <c r="AH152" s="24"/>
      <c r="AI152" s="24"/>
      <c r="AJ152" s="24"/>
      <c r="AK152" s="24"/>
      <c r="AL152" s="24"/>
      <c r="AM152" s="24"/>
      <c r="AN152" s="24"/>
      <c r="AO152" s="24"/>
      <c r="AP152" s="24"/>
      <c r="AQ152" s="24"/>
      <c r="AR152" s="24"/>
      <c r="AS152" s="24"/>
    </row>
    <row r="153" spans="11:45" x14ac:dyDescent="0.3">
      <c r="K153" s="66"/>
      <c r="L153" s="24"/>
      <c r="M153" s="24"/>
      <c r="N153" s="75"/>
      <c r="O153" s="75"/>
      <c r="P153" s="75"/>
      <c r="Q153" s="75"/>
      <c r="R153" s="75"/>
      <c r="S153" s="75"/>
      <c r="T153" s="75"/>
      <c r="U153" s="75"/>
      <c r="V153" s="75"/>
      <c r="W153" s="75"/>
      <c r="X153" s="75"/>
      <c r="Y153" s="75"/>
      <c r="Z153" s="75"/>
      <c r="AA153" s="75"/>
      <c r="AB153" s="24"/>
      <c r="AC153" s="24"/>
      <c r="AD153" s="24"/>
      <c r="AE153" s="24"/>
      <c r="AF153" s="24"/>
      <c r="AG153" s="24"/>
      <c r="AH153" s="24"/>
      <c r="AI153" s="24"/>
      <c r="AJ153" s="24"/>
      <c r="AK153" s="24"/>
      <c r="AL153" s="24"/>
      <c r="AM153" s="24"/>
      <c r="AN153" s="24"/>
      <c r="AO153" s="24"/>
      <c r="AP153" s="24"/>
      <c r="AQ153" s="24"/>
      <c r="AR153" s="24"/>
      <c r="AS153" s="24"/>
    </row>
    <row r="154" spans="11:45" x14ac:dyDescent="0.3">
      <c r="K154" s="66"/>
      <c r="L154" s="24"/>
      <c r="M154" s="24"/>
      <c r="N154" s="75"/>
      <c r="O154" s="75"/>
      <c r="P154" s="75"/>
      <c r="Q154" s="75"/>
      <c r="R154" s="75"/>
      <c r="S154" s="75"/>
      <c r="T154" s="75"/>
      <c r="U154" s="75"/>
      <c r="V154" s="75"/>
      <c r="W154" s="75"/>
      <c r="X154" s="75"/>
      <c r="Y154" s="75"/>
      <c r="Z154" s="75"/>
      <c r="AA154" s="75"/>
      <c r="AB154" s="24"/>
      <c r="AC154" s="24"/>
      <c r="AD154" s="24"/>
      <c r="AE154" s="24"/>
      <c r="AF154" s="24"/>
      <c r="AG154" s="24"/>
      <c r="AH154" s="24"/>
      <c r="AI154" s="24"/>
      <c r="AJ154" s="24"/>
      <c r="AK154" s="24"/>
      <c r="AL154" s="24"/>
      <c r="AM154" s="24"/>
      <c r="AN154" s="24"/>
      <c r="AO154" s="24"/>
      <c r="AP154" s="24"/>
      <c r="AQ154" s="24"/>
      <c r="AR154" s="24"/>
      <c r="AS154" s="24"/>
    </row>
    <row r="155" spans="11:45" x14ac:dyDescent="0.3">
      <c r="K155" s="66"/>
      <c r="L155" s="24"/>
      <c r="M155" s="24"/>
      <c r="N155" s="75"/>
      <c r="O155" s="75"/>
      <c r="P155" s="75"/>
      <c r="Q155" s="75"/>
      <c r="R155" s="75"/>
      <c r="S155" s="75"/>
      <c r="T155" s="75"/>
      <c r="U155" s="75"/>
      <c r="V155" s="75"/>
      <c r="W155" s="75"/>
      <c r="X155" s="75"/>
      <c r="Y155" s="75"/>
      <c r="Z155" s="75"/>
      <c r="AA155" s="75"/>
      <c r="AB155" s="24"/>
      <c r="AC155" s="24"/>
      <c r="AD155" s="24"/>
      <c r="AE155" s="24"/>
      <c r="AF155" s="24"/>
      <c r="AG155" s="24"/>
      <c r="AH155" s="24"/>
      <c r="AI155" s="24"/>
      <c r="AJ155" s="24"/>
      <c r="AK155" s="24"/>
      <c r="AL155" s="24"/>
      <c r="AM155" s="24"/>
      <c r="AN155" s="24"/>
      <c r="AO155" s="24"/>
      <c r="AP155" s="24"/>
      <c r="AQ155" s="24"/>
      <c r="AR155" s="24"/>
      <c r="AS155" s="24"/>
    </row>
    <row r="156" spans="11:45" x14ac:dyDescent="0.3">
      <c r="K156" s="66"/>
      <c r="L156" s="24"/>
      <c r="M156" s="24"/>
      <c r="N156" s="75"/>
      <c r="O156" s="75"/>
      <c r="P156" s="75"/>
      <c r="Q156" s="75"/>
      <c r="R156" s="75"/>
      <c r="S156" s="75"/>
      <c r="T156" s="75"/>
      <c r="U156" s="75"/>
      <c r="V156" s="75"/>
      <c r="W156" s="75"/>
      <c r="X156" s="75"/>
      <c r="Y156" s="75"/>
      <c r="Z156" s="75"/>
      <c r="AA156" s="75"/>
      <c r="AB156" s="24"/>
      <c r="AC156" s="24"/>
      <c r="AD156" s="24"/>
      <c r="AE156" s="24"/>
      <c r="AF156" s="24"/>
      <c r="AG156" s="24"/>
      <c r="AH156" s="24"/>
      <c r="AI156" s="24"/>
      <c r="AJ156" s="24"/>
      <c r="AK156" s="24"/>
      <c r="AL156" s="24"/>
      <c r="AM156" s="24"/>
      <c r="AN156" s="24"/>
      <c r="AO156" s="24"/>
      <c r="AP156" s="24"/>
      <c r="AQ156" s="24"/>
      <c r="AR156" s="24"/>
      <c r="AS156" s="24"/>
    </row>
    <row r="157" spans="11:45" x14ac:dyDescent="0.3">
      <c r="K157" s="66"/>
      <c r="L157" s="24"/>
      <c r="M157" s="24"/>
      <c r="N157" s="75"/>
      <c r="O157" s="75"/>
      <c r="P157" s="75"/>
      <c r="Q157" s="75"/>
      <c r="R157" s="75"/>
      <c r="S157" s="75"/>
      <c r="T157" s="75"/>
      <c r="U157" s="75"/>
      <c r="V157" s="75"/>
      <c r="W157" s="75"/>
      <c r="X157" s="75"/>
      <c r="Y157" s="75"/>
      <c r="Z157" s="75"/>
      <c r="AA157" s="75"/>
      <c r="AB157" s="24"/>
      <c r="AC157" s="24"/>
      <c r="AD157" s="24"/>
      <c r="AE157" s="24"/>
      <c r="AF157" s="24"/>
      <c r="AG157" s="24"/>
      <c r="AH157" s="24"/>
      <c r="AI157" s="24"/>
      <c r="AJ157" s="24"/>
      <c r="AK157" s="24"/>
      <c r="AL157" s="24"/>
      <c r="AM157" s="24"/>
      <c r="AN157" s="24"/>
      <c r="AO157" s="24"/>
      <c r="AP157" s="24"/>
      <c r="AQ157" s="24"/>
      <c r="AR157" s="24"/>
      <c r="AS157" s="24"/>
    </row>
    <row r="158" spans="11:45" x14ac:dyDescent="0.3">
      <c r="K158" s="66"/>
      <c r="L158" s="24"/>
      <c r="M158" s="24"/>
      <c r="N158" s="75"/>
      <c r="O158" s="75"/>
      <c r="P158" s="75"/>
      <c r="Q158" s="75"/>
      <c r="R158" s="75"/>
      <c r="S158" s="75"/>
      <c r="T158" s="75"/>
      <c r="U158" s="75"/>
      <c r="V158" s="75"/>
      <c r="W158" s="75"/>
      <c r="X158" s="75"/>
      <c r="Y158" s="75"/>
      <c r="Z158" s="75"/>
      <c r="AA158" s="75"/>
      <c r="AB158" s="24"/>
      <c r="AC158" s="24"/>
      <c r="AD158" s="24"/>
      <c r="AE158" s="24"/>
      <c r="AF158" s="24"/>
      <c r="AG158" s="24"/>
      <c r="AH158" s="24"/>
      <c r="AI158" s="24"/>
      <c r="AJ158" s="24"/>
      <c r="AK158" s="24"/>
      <c r="AL158" s="24"/>
      <c r="AM158" s="24"/>
      <c r="AN158" s="24"/>
      <c r="AO158" s="24"/>
      <c r="AP158" s="24"/>
      <c r="AQ158" s="24"/>
      <c r="AR158" s="24"/>
      <c r="AS158" s="24"/>
    </row>
    <row r="159" spans="11:45" x14ac:dyDescent="0.3">
      <c r="K159" s="66"/>
      <c r="L159" s="24"/>
      <c r="M159" s="24"/>
      <c r="N159" s="75"/>
      <c r="O159" s="75"/>
      <c r="P159" s="75"/>
      <c r="Q159" s="75"/>
      <c r="R159" s="75"/>
      <c r="S159" s="75"/>
      <c r="T159" s="75"/>
      <c r="U159" s="75"/>
      <c r="V159" s="75"/>
      <c r="W159" s="75"/>
      <c r="X159" s="75"/>
      <c r="Y159" s="75"/>
      <c r="Z159" s="75"/>
      <c r="AA159" s="75"/>
      <c r="AB159" s="24"/>
      <c r="AC159" s="24"/>
      <c r="AD159" s="24"/>
      <c r="AE159" s="24"/>
      <c r="AF159" s="24"/>
      <c r="AG159" s="24"/>
      <c r="AH159" s="24"/>
      <c r="AI159" s="24"/>
      <c r="AJ159" s="24"/>
      <c r="AK159" s="24"/>
      <c r="AL159" s="24"/>
      <c r="AM159" s="24"/>
      <c r="AN159" s="24"/>
      <c r="AO159" s="24"/>
      <c r="AP159" s="24"/>
      <c r="AQ159" s="24"/>
      <c r="AR159" s="24"/>
      <c r="AS159" s="24"/>
    </row>
    <row r="160" spans="11:45" x14ac:dyDescent="0.3">
      <c r="K160" s="66"/>
      <c r="L160" s="24"/>
      <c r="M160" s="24"/>
      <c r="N160" s="75"/>
      <c r="O160" s="75"/>
      <c r="P160" s="75"/>
      <c r="Q160" s="75"/>
      <c r="R160" s="75"/>
      <c r="S160" s="75"/>
      <c r="T160" s="75"/>
      <c r="U160" s="75"/>
      <c r="V160" s="75"/>
      <c r="W160" s="75"/>
      <c r="X160" s="75"/>
      <c r="Y160" s="75"/>
      <c r="Z160" s="75"/>
      <c r="AA160" s="75"/>
      <c r="AB160" s="24"/>
      <c r="AC160" s="24"/>
      <c r="AD160" s="24"/>
      <c r="AE160" s="24"/>
      <c r="AF160" s="24"/>
      <c r="AG160" s="24"/>
      <c r="AH160" s="24"/>
      <c r="AI160" s="24"/>
      <c r="AJ160" s="24"/>
      <c r="AK160" s="24"/>
      <c r="AL160" s="24"/>
      <c r="AM160" s="24"/>
      <c r="AN160" s="24"/>
      <c r="AO160" s="24"/>
      <c r="AP160" s="24"/>
      <c r="AQ160" s="24"/>
      <c r="AR160" s="24"/>
      <c r="AS160" s="24"/>
    </row>
    <row r="161" spans="11:45" x14ac:dyDescent="0.3">
      <c r="K161" s="66"/>
      <c r="L161" s="24"/>
      <c r="M161" s="24"/>
      <c r="N161" s="75"/>
      <c r="O161" s="75"/>
      <c r="P161" s="75"/>
      <c r="Q161" s="75"/>
      <c r="R161" s="75"/>
      <c r="S161" s="75"/>
      <c r="T161" s="75"/>
      <c r="U161" s="75"/>
      <c r="V161" s="75"/>
      <c r="W161" s="75"/>
      <c r="X161" s="75"/>
      <c r="Y161" s="75"/>
      <c r="Z161" s="75"/>
      <c r="AA161" s="75"/>
      <c r="AB161" s="24"/>
      <c r="AC161" s="24"/>
      <c r="AD161" s="24"/>
      <c r="AE161" s="24"/>
      <c r="AF161" s="24"/>
      <c r="AG161" s="24"/>
      <c r="AH161" s="24"/>
      <c r="AI161" s="24"/>
      <c r="AJ161" s="24"/>
      <c r="AK161" s="24"/>
      <c r="AL161" s="24"/>
      <c r="AM161" s="24"/>
      <c r="AN161" s="24"/>
      <c r="AO161" s="24"/>
      <c r="AP161" s="24"/>
      <c r="AQ161" s="24"/>
      <c r="AR161" s="24"/>
      <c r="AS161" s="24"/>
    </row>
    <row r="162" spans="11:45" x14ac:dyDescent="0.3">
      <c r="K162" s="66"/>
      <c r="L162" s="24"/>
      <c r="M162" s="24"/>
      <c r="N162" s="75"/>
      <c r="O162" s="75"/>
      <c r="P162" s="75"/>
      <c r="Q162" s="75"/>
      <c r="R162" s="75"/>
      <c r="S162" s="75"/>
      <c r="T162" s="75"/>
      <c r="U162" s="75"/>
      <c r="V162" s="75"/>
      <c r="W162" s="75"/>
      <c r="X162" s="75"/>
      <c r="Y162" s="75"/>
      <c r="Z162" s="75"/>
      <c r="AA162" s="75"/>
      <c r="AB162" s="24"/>
      <c r="AC162" s="24"/>
      <c r="AD162" s="24"/>
      <c r="AE162" s="24"/>
      <c r="AF162" s="24"/>
      <c r="AG162" s="24"/>
      <c r="AH162" s="24"/>
      <c r="AI162" s="24"/>
      <c r="AJ162" s="24"/>
      <c r="AK162" s="24"/>
      <c r="AL162" s="24"/>
      <c r="AM162" s="24"/>
      <c r="AN162" s="24"/>
      <c r="AO162" s="24"/>
      <c r="AP162" s="24"/>
      <c r="AQ162" s="24"/>
      <c r="AR162" s="24"/>
      <c r="AS162" s="24"/>
    </row>
    <row r="163" spans="11:45" x14ac:dyDescent="0.3">
      <c r="K163" s="66"/>
      <c r="L163" s="24"/>
      <c r="M163" s="24"/>
      <c r="N163" s="75"/>
      <c r="O163" s="75"/>
      <c r="P163" s="75"/>
      <c r="Q163" s="75"/>
      <c r="R163" s="75"/>
      <c r="S163" s="75"/>
      <c r="T163" s="75"/>
      <c r="U163" s="75"/>
      <c r="V163" s="75"/>
      <c r="W163" s="75"/>
      <c r="X163" s="75"/>
      <c r="Y163" s="75"/>
      <c r="Z163" s="75"/>
      <c r="AA163" s="75"/>
      <c r="AB163" s="24"/>
      <c r="AC163" s="24"/>
      <c r="AD163" s="24"/>
      <c r="AE163" s="24"/>
      <c r="AF163" s="24"/>
      <c r="AG163" s="24"/>
      <c r="AH163" s="24"/>
      <c r="AI163" s="24"/>
      <c r="AJ163" s="24"/>
      <c r="AK163" s="24"/>
      <c r="AL163" s="24"/>
      <c r="AM163" s="24"/>
      <c r="AN163" s="24"/>
      <c r="AO163" s="24"/>
      <c r="AP163" s="24"/>
      <c r="AQ163" s="24"/>
      <c r="AR163" s="24"/>
      <c r="AS163" s="24"/>
    </row>
    <row r="164" spans="11:45" x14ac:dyDescent="0.3">
      <c r="K164" s="66"/>
      <c r="L164" s="24"/>
      <c r="M164" s="24"/>
      <c r="N164" s="75"/>
      <c r="O164" s="75"/>
      <c r="P164" s="75"/>
      <c r="Q164" s="75"/>
      <c r="R164" s="75"/>
      <c r="S164" s="75"/>
      <c r="T164" s="75"/>
      <c r="U164" s="75"/>
      <c r="V164" s="75"/>
      <c r="W164" s="75"/>
      <c r="X164" s="75"/>
      <c r="Y164" s="75"/>
      <c r="Z164" s="75"/>
      <c r="AA164" s="75"/>
      <c r="AB164" s="24"/>
      <c r="AC164" s="24"/>
      <c r="AD164" s="24"/>
      <c r="AE164" s="24"/>
      <c r="AF164" s="24"/>
      <c r="AG164" s="24"/>
      <c r="AH164" s="24"/>
      <c r="AI164" s="24"/>
      <c r="AJ164" s="24"/>
      <c r="AK164" s="24"/>
      <c r="AL164" s="24"/>
      <c r="AM164" s="24"/>
      <c r="AN164" s="24"/>
      <c r="AO164" s="24"/>
      <c r="AP164" s="24"/>
      <c r="AQ164" s="24"/>
      <c r="AR164" s="24"/>
      <c r="AS164" s="24"/>
    </row>
    <row r="165" spans="11:45" x14ac:dyDescent="0.3">
      <c r="K165" s="66"/>
      <c r="L165" s="24"/>
      <c r="M165" s="24"/>
      <c r="N165" s="75"/>
      <c r="O165" s="75"/>
      <c r="P165" s="75"/>
      <c r="Q165" s="75"/>
      <c r="R165" s="75"/>
      <c r="S165" s="75"/>
      <c r="T165" s="75"/>
      <c r="U165" s="75"/>
      <c r="V165" s="75"/>
      <c r="W165" s="75"/>
      <c r="X165" s="75"/>
      <c r="Y165" s="75"/>
      <c r="Z165" s="75"/>
      <c r="AA165" s="75"/>
      <c r="AB165" s="24"/>
      <c r="AC165" s="24"/>
      <c r="AD165" s="24"/>
      <c r="AE165" s="24"/>
      <c r="AF165" s="24"/>
      <c r="AG165" s="24"/>
      <c r="AH165" s="24"/>
      <c r="AI165" s="24"/>
      <c r="AJ165" s="24"/>
      <c r="AK165" s="24"/>
      <c r="AL165" s="24"/>
      <c r="AM165" s="24"/>
      <c r="AN165" s="24"/>
      <c r="AO165" s="24"/>
      <c r="AP165" s="24"/>
      <c r="AQ165" s="24"/>
      <c r="AR165" s="24"/>
      <c r="AS165" s="24"/>
    </row>
    <row r="166" spans="11:45" x14ac:dyDescent="0.3">
      <c r="K166" s="66"/>
      <c r="L166" s="24"/>
      <c r="M166" s="24"/>
      <c r="N166" s="75"/>
      <c r="O166" s="75"/>
      <c r="P166" s="75"/>
      <c r="Q166" s="75"/>
      <c r="R166" s="75"/>
      <c r="S166" s="75"/>
      <c r="T166" s="75"/>
      <c r="U166" s="75"/>
      <c r="V166" s="75"/>
      <c r="W166" s="75"/>
      <c r="X166" s="75"/>
      <c r="Y166" s="75"/>
      <c r="Z166" s="75"/>
      <c r="AA166" s="75"/>
      <c r="AB166" s="24"/>
      <c r="AC166" s="24"/>
      <c r="AD166" s="24"/>
      <c r="AE166" s="24"/>
      <c r="AF166" s="24"/>
      <c r="AG166" s="24"/>
      <c r="AH166" s="24"/>
      <c r="AI166" s="24"/>
      <c r="AJ166" s="24"/>
      <c r="AK166" s="24"/>
      <c r="AL166" s="24"/>
      <c r="AM166" s="24"/>
      <c r="AN166" s="24"/>
      <c r="AO166" s="24"/>
      <c r="AP166" s="24"/>
      <c r="AQ166" s="24"/>
      <c r="AR166" s="24"/>
      <c r="AS166" s="24"/>
    </row>
    <row r="167" spans="11:45" x14ac:dyDescent="0.3">
      <c r="K167" s="66"/>
      <c r="L167" s="24"/>
      <c r="M167" s="24"/>
      <c r="N167" s="75"/>
      <c r="O167" s="75"/>
      <c r="P167" s="75"/>
      <c r="Q167" s="75"/>
      <c r="R167" s="75"/>
      <c r="S167" s="75"/>
      <c r="T167" s="75"/>
      <c r="U167" s="75"/>
      <c r="V167" s="75"/>
      <c r="W167" s="75"/>
      <c r="X167" s="75"/>
      <c r="Y167" s="75"/>
      <c r="Z167" s="75"/>
      <c r="AA167" s="75"/>
      <c r="AB167" s="24"/>
      <c r="AC167" s="24"/>
      <c r="AD167" s="24"/>
      <c r="AE167" s="24"/>
      <c r="AF167" s="24"/>
      <c r="AG167" s="24"/>
      <c r="AH167" s="24"/>
      <c r="AI167" s="24"/>
      <c r="AJ167" s="24"/>
      <c r="AK167" s="24"/>
      <c r="AL167" s="24"/>
      <c r="AM167" s="24"/>
      <c r="AN167" s="24"/>
      <c r="AO167" s="24"/>
      <c r="AP167" s="24"/>
      <c r="AQ167" s="24"/>
      <c r="AR167" s="24"/>
      <c r="AS167" s="24"/>
    </row>
    <row r="168" spans="11:45" x14ac:dyDescent="0.3">
      <c r="K168" s="66"/>
      <c r="L168" s="24"/>
      <c r="M168" s="24"/>
      <c r="N168" s="75"/>
      <c r="O168" s="75"/>
      <c r="P168" s="75"/>
      <c r="Q168" s="75"/>
      <c r="R168" s="75"/>
      <c r="S168" s="75"/>
      <c r="T168" s="75"/>
      <c r="U168" s="75"/>
      <c r="V168" s="75"/>
      <c r="W168" s="75"/>
      <c r="X168" s="75"/>
      <c r="Y168" s="75"/>
      <c r="Z168" s="75"/>
      <c r="AA168" s="75"/>
      <c r="AB168" s="24"/>
      <c r="AC168" s="24"/>
      <c r="AD168" s="24"/>
      <c r="AE168" s="24"/>
      <c r="AF168" s="24"/>
      <c r="AG168" s="24"/>
      <c r="AH168" s="24"/>
      <c r="AI168" s="24"/>
      <c r="AJ168" s="24"/>
      <c r="AK168" s="24"/>
      <c r="AL168" s="24"/>
      <c r="AM168" s="24"/>
      <c r="AN168" s="24"/>
      <c r="AO168" s="24"/>
      <c r="AP168" s="24"/>
      <c r="AQ168" s="24"/>
      <c r="AR168" s="24"/>
      <c r="AS168" s="24"/>
    </row>
    <row r="169" spans="11:45" x14ac:dyDescent="0.3">
      <c r="K169" s="66"/>
      <c r="L169" s="24"/>
      <c r="M169" s="24"/>
      <c r="N169" s="75"/>
      <c r="O169" s="75"/>
      <c r="P169" s="75"/>
      <c r="Q169" s="75"/>
      <c r="R169" s="75"/>
      <c r="S169" s="75"/>
      <c r="T169" s="75"/>
      <c r="U169" s="75"/>
      <c r="V169" s="75"/>
      <c r="W169" s="75"/>
      <c r="X169" s="75"/>
      <c r="Y169" s="75"/>
      <c r="Z169" s="75"/>
      <c r="AA169" s="75"/>
      <c r="AB169" s="24"/>
      <c r="AC169" s="24"/>
      <c r="AD169" s="24"/>
      <c r="AE169" s="24"/>
      <c r="AF169" s="24"/>
      <c r="AG169" s="24"/>
      <c r="AH169" s="24"/>
      <c r="AI169" s="24"/>
      <c r="AJ169" s="24"/>
      <c r="AK169" s="24"/>
      <c r="AL169" s="24"/>
      <c r="AM169" s="24"/>
      <c r="AN169" s="24"/>
      <c r="AO169" s="24"/>
      <c r="AP169" s="24"/>
      <c r="AQ169" s="24"/>
      <c r="AR169" s="24"/>
      <c r="AS169" s="24"/>
    </row>
    <row r="170" spans="11:45" x14ac:dyDescent="0.3">
      <c r="K170" s="66"/>
      <c r="L170" s="24"/>
      <c r="M170" s="24"/>
      <c r="N170" s="75"/>
      <c r="O170" s="75"/>
      <c r="P170" s="75"/>
      <c r="Q170" s="75"/>
      <c r="R170" s="75"/>
      <c r="S170" s="75"/>
      <c r="T170" s="75"/>
      <c r="U170" s="75"/>
      <c r="V170" s="75"/>
      <c r="W170" s="75"/>
      <c r="X170" s="75"/>
      <c r="Y170" s="75"/>
      <c r="Z170" s="75"/>
      <c r="AA170" s="75"/>
      <c r="AB170" s="24"/>
      <c r="AC170" s="24"/>
      <c r="AD170" s="24"/>
      <c r="AE170" s="24"/>
      <c r="AF170" s="24"/>
      <c r="AG170" s="24"/>
      <c r="AH170" s="24"/>
      <c r="AI170" s="24"/>
      <c r="AJ170" s="24"/>
      <c r="AK170" s="24"/>
      <c r="AL170" s="24"/>
      <c r="AM170" s="24"/>
      <c r="AN170" s="24"/>
      <c r="AO170" s="24"/>
      <c r="AP170" s="24"/>
      <c r="AQ170" s="24"/>
      <c r="AR170" s="24"/>
      <c r="AS170" s="24"/>
    </row>
    <row r="171" spans="11:45" x14ac:dyDescent="0.3">
      <c r="K171" s="66"/>
      <c r="L171" s="24"/>
      <c r="M171" s="24"/>
      <c r="N171" s="75"/>
      <c r="O171" s="75"/>
      <c r="P171" s="75"/>
      <c r="Q171" s="75"/>
      <c r="R171" s="75"/>
      <c r="S171" s="75"/>
      <c r="T171" s="75"/>
      <c r="U171" s="75"/>
      <c r="V171" s="75"/>
      <c r="W171" s="75"/>
      <c r="X171" s="75"/>
      <c r="Y171" s="75"/>
      <c r="Z171" s="75"/>
      <c r="AA171" s="75"/>
      <c r="AB171" s="24"/>
      <c r="AC171" s="24"/>
      <c r="AD171" s="24"/>
      <c r="AE171" s="24"/>
      <c r="AF171" s="24"/>
      <c r="AG171" s="24"/>
      <c r="AH171" s="24"/>
      <c r="AI171" s="24"/>
      <c r="AJ171" s="24"/>
      <c r="AK171" s="24"/>
      <c r="AL171" s="24"/>
      <c r="AM171" s="24"/>
      <c r="AN171" s="24"/>
      <c r="AO171" s="24"/>
      <c r="AP171" s="24"/>
      <c r="AQ171" s="24"/>
      <c r="AR171" s="24"/>
      <c r="AS171" s="24"/>
    </row>
    <row r="172" spans="11:45" x14ac:dyDescent="0.3">
      <c r="K172" s="66"/>
      <c r="L172" s="24"/>
      <c r="M172" s="24"/>
      <c r="N172" s="75"/>
      <c r="O172" s="75"/>
      <c r="P172" s="75"/>
      <c r="Q172" s="75"/>
      <c r="R172" s="75"/>
      <c r="S172" s="75"/>
      <c r="T172" s="75"/>
      <c r="U172" s="75"/>
      <c r="V172" s="75"/>
      <c r="W172" s="75"/>
      <c r="X172" s="75"/>
      <c r="Y172" s="75"/>
      <c r="Z172" s="75"/>
      <c r="AA172" s="75"/>
      <c r="AB172" s="24"/>
      <c r="AC172" s="24"/>
      <c r="AD172" s="24"/>
      <c r="AE172" s="24"/>
      <c r="AF172" s="24"/>
      <c r="AG172" s="24"/>
      <c r="AH172" s="24"/>
      <c r="AI172" s="24"/>
      <c r="AJ172" s="24"/>
      <c r="AK172" s="24"/>
      <c r="AL172" s="24"/>
      <c r="AM172" s="24"/>
      <c r="AN172" s="24"/>
      <c r="AO172" s="24"/>
      <c r="AP172" s="24"/>
      <c r="AQ172" s="24"/>
      <c r="AR172" s="24"/>
      <c r="AS172" s="24"/>
    </row>
    <row r="173" spans="11:45" x14ac:dyDescent="0.3">
      <c r="K173" s="66"/>
      <c r="L173" s="24"/>
      <c r="M173" s="24"/>
      <c r="N173" s="75"/>
      <c r="O173" s="75"/>
      <c r="P173" s="75"/>
      <c r="Q173" s="75"/>
      <c r="R173" s="75"/>
      <c r="S173" s="75"/>
      <c r="T173" s="75"/>
      <c r="U173" s="75"/>
      <c r="V173" s="75"/>
      <c r="W173" s="75"/>
      <c r="X173" s="75"/>
      <c r="Y173" s="75"/>
      <c r="Z173" s="75"/>
      <c r="AA173" s="75"/>
      <c r="AB173" s="24"/>
      <c r="AC173" s="24"/>
      <c r="AD173" s="24"/>
      <c r="AE173" s="24"/>
      <c r="AF173" s="24"/>
      <c r="AG173" s="24"/>
      <c r="AH173" s="24"/>
      <c r="AI173" s="24"/>
      <c r="AJ173" s="24"/>
      <c r="AK173" s="24"/>
      <c r="AL173" s="24"/>
      <c r="AM173" s="24"/>
      <c r="AN173" s="24"/>
      <c r="AO173" s="24"/>
      <c r="AP173" s="24"/>
      <c r="AQ173" s="24"/>
      <c r="AR173" s="24"/>
      <c r="AS173" s="24"/>
    </row>
    <row r="174" spans="11:45" x14ac:dyDescent="0.3">
      <c r="K174" s="66"/>
      <c r="L174" s="24"/>
      <c r="M174" s="24"/>
      <c r="N174" s="75"/>
      <c r="O174" s="75"/>
      <c r="P174" s="75"/>
      <c r="Q174" s="75"/>
      <c r="R174" s="75"/>
      <c r="S174" s="75"/>
      <c r="T174" s="75"/>
      <c r="U174" s="75"/>
      <c r="V174" s="75"/>
      <c r="W174" s="75"/>
      <c r="X174" s="75"/>
      <c r="Y174" s="75"/>
      <c r="Z174" s="75"/>
      <c r="AA174" s="75"/>
      <c r="AB174" s="24"/>
      <c r="AC174" s="24"/>
      <c r="AD174" s="24"/>
      <c r="AE174" s="24"/>
      <c r="AF174" s="24"/>
      <c r="AG174" s="24"/>
      <c r="AH174" s="24"/>
      <c r="AI174" s="24"/>
      <c r="AJ174" s="24"/>
      <c r="AK174" s="24"/>
      <c r="AL174" s="24"/>
      <c r="AM174" s="24"/>
      <c r="AN174" s="24"/>
      <c r="AO174" s="24"/>
      <c r="AP174" s="24"/>
      <c r="AQ174" s="24"/>
      <c r="AR174" s="24"/>
      <c r="AS174" s="24"/>
    </row>
    <row r="175" spans="11:45" x14ac:dyDescent="0.3">
      <c r="K175" s="66"/>
      <c r="L175" s="24"/>
      <c r="M175" s="24"/>
      <c r="N175" s="75"/>
      <c r="O175" s="75"/>
      <c r="P175" s="75"/>
      <c r="Q175" s="75"/>
      <c r="R175" s="75"/>
      <c r="S175" s="75"/>
      <c r="T175" s="75"/>
      <c r="U175" s="75"/>
      <c r="V175" s="75"/>
      <c r="W175" s="75"/>
      <c r="X175" s="75"/>
      <c r="Y175" s="75"/>
      <c r="Z175" s="75"/>
      <c r="AA175" s="75"/>
      <c r="AB175" s="24"/>
      <c r="AC175" s="24"/>
      <c r="AD175" s="24"/>
      <c r="AE175" s="24"/>
      <c r="AF175" s="24"/>
      <c r="AG175" s="24"/>
      <c r="AH175" s="24"/>
      <c r="AI175" s="24"/>
      <c r="AJ175" s="24"/>
      <c r="AK175" s="24"/>
      <c r="AL175" s="24"/>
      <c r="AM175" s="24"/>
      <c r="AN175" s="24"/>
      <c r="AO175" s="24"/>
      <c r="AP175" s="24"/>
      <c r="AQ175" s="24"/>
      <c r="AR175" s="24"/>
      <c r="AS175" s="24"/>
    </row>
    <row r="176" spans="11:45" x14ac:dyDescent="0.3">
      <c r="K176" s="66"/>
      <c r="L176" s="24"/>
      <c r="M176" s="24"/>
      <c r="N176" s="75"/>
      <c r="O176" s="75"/>
      <c r="P176" s="75"/>
      <c r="Q176" s="75"/>
      <c r="R176" s="75"/>
      <c r="S176" s="75"/>
      <c r="T176" s="75"/>
      <c r="U176" s="75"/>
      <c r="V176" s="75"/>
      <c r="W176" s="75"/>
      <c r="X176" s="75"/>
      <c r="Y176" s="75"/>
      <c r="Z176" s="75"/>
      <c r="AA176" s="75"/>
      <c r="AB176" s="24"/>
      <c r="AC176" s="24"/>
      <c r="AD176" s="24"/>
      <c r="AE176" s="24"/>
      <c r="AF176" s="24"/>
      <c r="AG176" s="24"/>
      <c r="AH176" s="24"/>
      <c r="AI176" s="24"/>
      <c r="AJ176" s="24"/>
      <c r="AK176" s="24"/>
      <c r="AL176" s="24"/>
      <c r="AM176" s="24"/>
      <c r="AN176" s="24"/>
      <c r="AO176" s="24"/>
      <c r="AP176" s="24"/>
      <c r="AQ176" s="24"/>
      <c r="AR176" s="24"/>
      <c r="AS176" s="24"/>
    </row>
    <row r="177" spans="11:45" x14ac:dyDescent="0.3">
      <c r="K177" s="66"/>
      <c r="L177" s="24"/>
      <c r="M177" s="24"/>
      <c r="N177" s="75"/>
      <c r="O177" s="75"/>
      <c r="P177" s="75"/>
      <c r="Q177" s="75"/>
      <c r="R177" s="75"/>
      <c r="S177" s="75"/>
      <c r="T177" s="75"/>
      <c r="U177" s="75"/>
      <c r="V177" s="75"/>
      <c r="W177" s="75"/>
      <c r="X177" s="75"/>
      <c r="Y177" s="75"/>
      <c r="Z177" s="75"/>
      <c r="AA177" s="75"/>
      <c r="AB177" s="24"/>
      <c r="AC177" s="24"/>
      <c r="AD177" s="24"/>
      <c r="AE177" s="24"/>
      <c r="AF177" s="24"/>
      <c r="AG177" s="24"/>
      <c r="AH177" s="24"/>
      <c r="AI177" s="24"/>
      <c r="AJ177" s="24"/>
      <c r="AK177" s="24"/>
      <c r="AL177" s="24"/>
      <c r="AM177" s="24"/>
      <c r="AN177" s="24"/>
      <c r="AO177" s="24"/>
      <c r="AP177" s="24"/>
      <c r="AQ177" s="24"/>
      <c r="AR177" s="24"/>
      <c r="AS177" s="24"/>
    </row>
    <row r="178" spans="11:45" x14ac:dyDescent="0.3">
      <c r="K178" s="66"/>
      <c r="L178" s="24"/>
      <c r="M178" s="24"/>
      <c r="N178" s="75"/>
      <c r="O178" s="75"/>
      <c r="P178" s="75"/>
      <c r="Q178" s="75"/>
      <c r="R178" s="75"/>
      <c r="S178" s="75"/>
      <c r="T178" s="75"/>
      <c r="U178" s="75"/>
      <c r="V178" s="75"/>
      <c r="W178" s="75"/>
      <c r="X178" s="75"/>
      <c r="Y178" s="75"/>
      <c r="Z178" s="75"/>
      <c r="AA178" s="75"/>
      <c r="AB178" s="24"/>
      <c r="AC178" s="24"/>
      <c r="AD178" s="24"/>
      <c r="AE178" s="24"/>
      <c r="AF178" s="24"/>
      <c r="AG178" s="24"/>
      <c r="AH178" s="24"/>
      <c r="AI178" s="24"/>
      <c r="AJ178" s="24"/>
      <c r="AK178" s="24"/>
      <c r="AL178" s="24"/>
      <c r="AM178" s="24"/>
      <c r="AN178" s="24"/>
      <c r="AO178" s="24"/>
      <c r="AP178" s="24"/>
      <c r="AQ178" s="24"/>
      <c r="AR178" s="24"/>
      <c r="AS178" s="24"/>
    </row>
    <row r="179" spans="11:45" x14ac:dyDescent="0.3">
      <c r="K179" s="66"/>
      <c r="L179" s="24"/>
      <c r="M179" s="24"/>
      <c r="N179" s="75"/>
      <c r="O179" s="75"/>
      <c r="P179" s="75"/>
      <c r="Q179" s="75"/>
      <c r="R179" s="75"/>
      <c r="S179" s="75"/>
      <c r="T179" s="75"/>
      <c r="U179" s="75"/>
      <c r="V179" s="75"/>
      <c r="W179" s="75"/>
      <c r="X179" s="75"/>
      <c r="Y179" s="75"/>
      <c r="Z179" s="75"/>
      <c r="AA179" s="75"/>
      <c r="AB179" s="24"/>
      <c r="AC179" s="24"/>
      <c r="AD179" s="24"/>
      <c r="AE179" s="24"/>
      <c r="AF179" s="24"/>
      <c r="AG179" s="24"/>
      <c r="AH179" s="24"/>
      <c r="AI179" s="24"/>
      <c r="AJ179" s="24"/>
      <c r="AK179" s="24"/>
      <c r="AL179" s="24"/>
      <c r="AM179" s="24"/>
      <c r="AN179" s="24"/>
      <c r="AO179" s="24"/>
      <c r="AP179" s="24"/>
      <c r="AQ179" s="24"/>
      <c r="AR179" s="24"/>
      <c r="AS179" s="24"/>
    </row>
    <row r="180" spans="11:45" x14ac:dyDescent="0.3">
      <c r="K180" s="66"/>
      <c r="L180" s="24"/>
      <c r="M180" s="24"/>
      <c r="N180" s="75"/>
      <c r="O180" s="75"/>
      <c r="P180" s="75"/>
      <c r="Q180" s="75"/>
      <c r="R180" s="75"/>
      <c r="S180" s="75"/>
      <c r="T180" s="75"/>
      <c r="U180" s="75"/>
      <c r="V180" s="75"/>
      <c r="W180" s="75"/>
      <c r="X180" s="75"/>
      <c r="Y180" s="75"/>
      <c r="Z180" s="75"/>
      <c r="AA180" s="75"/>
      <c r="AB180" s="24"/>
      <c r="AC180" s="24"/>
      <c r="AD180" s="24"/>
      <c r="AE180" s="24"/>
      <c r="AF180" s="24"/>
      <c r="AG180" s="24"/>
      <c r="AH180" s="24"/>
      <c r="AI180" s="24"/>
      <c r="AJ180" s="24"/>
      <c r="AK180" s="24"/>
      <c r="AL180" s="24"/>
      <c r="AM180" s="24"/>
      <c r="AN180" s="24"/>
      <c r="AO180" s="24"/>
      <c r="AP180" s="24"/>
      <c r="AQ180" s="24"/>
      <c r="AR180" s="24"/>
      <c r="AS180" s="24"/>
    </row>
    <row r="181" spans="11:45" x14ac:dyDescent="0.3">
      <c r="K181" s="66"/>
      <c r="L181" s="24"/>
      <c r="M181" s="24"/>
      <c r="N181" s="75"/>
      <c r="O181" s="75"/>
      <c r="P181" s="75"/>
      <c r="Q181" s="75"/>
      <c r="R181" s="75"/>
      <c r="S181" s="75"/>
      <c r="T181" s="75"/>
      <c r="U181" s="75"/>
      <c r="V181" s="75"/>
      <c r="W181" s="75"/>
      <c r="X181" s="75"/>
      <c r="Y181" s="75"/>
      <c r="Z181" s="75"/>
      <c r="AA181" s="75"/>
      <c r="AB181" s="24"/>
      <c r="AC181" s="24"/>
      <c r="AD181" s="24"/>
      <c r="AE181" s="24"/>
      <c r="AF181" s="24"/>
      <c r="AG181" s="24"/>
      <c r="AH181" s="24"/>
      <c r="AI181" s="24"/>
      <c r="AJ181" s="24"/>
      <c r="AK181" s="24"/>
      <c r="AL181" s="24"/>
      <c r="AM181" s="24"/>
      <c r="AN181" s="24"/>
      <c r="AO181" s="24"/>
      <c r="AP181" s="24"/>
      <c r="AQ181" s="24"/>
      <c r="AR181" s="24"/>
      <c r="AS181" s="24"/>
    </row>
    <row r="182" spans="11:45" x14ac:dyDescent="0.3">
      <c r="K182" s="66"/>
      <c r="L182" s="24"/>
      <c r="M182" s="24"/>
      <c r="N182" s="75"/>
      <c r="O182" s="75"/>
      <c r="P182" s="75"/>
      <c r="Q182" s="75"/>
      <c r="R182" s="75"/>
      <c r="S182" s="75"/>
      <c r="T182" s="75"/>
      <c r="U182" s="75"/>
      <c r="V182" s="75"/>
      <c r="W182" s="75"/>
      <c r="X182" s="75"/>
      <c r="Y182" s="75"/>
      <c r="Z182" s="75"/>
      <c r="AA182" s="75"/>
      <c r="AB182" s="24"/>
      <c r="AC182" s="24"/>
      <c r="AD182" s="24"/>
      <c r="AE182" s="24"/>
      <c r="AF182" s="24"/>
      <c r="AG182" s="24"/>
      <c r="AH182" s="24"/>
      <c r="AI182" s="24"/>
      <c r="AJ182" s="24"/>
      <c r="AK182" s="24"/>
      <c r="AL182" s="24"/>
      <c r="AM182" s="24"/>
      <c r="AN182" s="24"/>
      <c r="AO182" s="24"/>
      <c r="AP182" s="24"/>
      <c r="AQ182" s="24"/>
      <c r="AR182" s="24"/>
      <c r="AS182" s="24"/>
    </row>
    <row r="183" spans="11:45" x14ac:dyDescent="0.3">
      <c r="K183" s="66"/>
      <c r="L183" s="24"/>
      <c r="M183" s="24"/>
      <c r="N183" s="75"/>
      <c r="O183" s="75"/>
      <c r="P183" s="75"/>
      <c r="Q183" s="75"/>
      <c r="R183" s="75"/>
      <c r="S183" s="75"/>
      <c r="T183" s="75"/>
      <c r="U183" s="75"/>
      <c r="V183" s="75"/>
      <c r="W183" s="75"/>
      <c r="X183" s="75"/>
      <c r="Y183" s="75"/>
      <c r="Z183" s="75"/>
      <c r="AA183" s="75"/>
      <c r="AB183" s="24"/>
      <c r="AC183" s="24"/>
      <c r="AD183" s="24"/>
      <c r="AE183" s="24"/>
      <c r="AF183" s="24"/>
      <c r="AG183" s="24"/>
      <c r="AH183" s="24"/>
      <c r="AI183" s="24"/>
      <c r="AJ183" s="24"/>
      <c r="AK183" s="24"/>
      <c r="AL183" s="24"/>
      <c r="AM183" s="24"/>
      <c r="AN183" s="24"/>
      <c r="AO183" s="24"/>
      <c r="AP183" s="24"/>
      <c r="AQ183" s="24"/>
      <c r="AR183" s="24"/>
      <c r="AS183" s="24"/>
    </row>
    <row r="184" spans="11:45" x14ac:dyDescent="0.3">
      <c r="K184" s="66"/>
      <c r="L184" s="24"/>
      <c r="M184" s="24"/>
      <c r="N184" s="75"/>
      <c r="O184" s="75"/>
      <c r="P184" s="75"/>
      <c r="Q184" s="75"/>
      <c r="R184" s="75"/>
      <c r="S184" s="75"/>
      <c r="T184" s="75"/>
      <c r="U184" s="75"/>
      <c r="V184" s="75"/>
      <c r="W184" s="75"/>
      <c r="X184" s="75"/>
      <c r="Y184" s="75"/>
      <c r="Z184" s="75"/>
      <c r="AA184" s="75"/>
      <c r="AB184" s="24"/>
      <c r="AC184" s="24"/>
      <c r="AD184" s="24"/>
      <c r="AE184" s="24"/>
      <c r="AF184" s="24"/>
      <c r="AG184" s="24"/>
      <c r="AH184" s="24"/>
      <c r="AI184" s="24"/>
      <c r="AJ184" s="24"/>
      <c r="AK184" s="24"/>
      <c r="AL184" s="24"/>
      <c r="AM184" s="24"/>
      <c r="AN184" s="24"/>
      <c r="AO184" s="24"/>
      <c r="AP184" s="24"/>
      <c r="AQ184" s="24"/>
      <c r="AR184" s="24"/>
      <c r="AS184" s="24"/>
    </row>
    <row r="185" spans="11:45" x14ac:dyDescent="0.3">
      <c r="K185" s="66"/>
      <c r="L185" s="24"/>
      <c r="M185" s="24"/>
      <c r="N185" s="75"/>
      <c r="O185" s="75"/>
      <c r="P185" s="75"/>
      <c r="Q185" s="75"/>
      <c r="R185" s="75"/>
      <c r="S185" s="75"/>
      <c r="T185" s="75"/>
      <c r="U185" s="75"/>
      <c r="V185" s="75"/>
      <c r="W185" s="75"/>
      <c r="X185" s="75"/>
      <c r="Y185" s="75"/>
      <c r="Z185" s="75"/>
      <c r="AA185" s="75"/>
      <c r="AB185" s="24"/>
      <c r="AC185" s="24"/>
      <c r="AD185" s="24"/>
      <c r="AE185" s="24"/>
      <c r="AF185" s="24"/>
      <c r="AG185" s="24"/>
      <c r="AH185" s="24"/>
      <c r="AI185" s="24"/>
      <c r="AJ185" s="24"/>
      <c r="AK185" s="24"/>
      <c r="AL185" s="24"/>
      <c r="AM185" s="24"/>
      <c r="AN185" s="24"/>
      <c r="AO185" s="24"/>
      <c r="AP185" s="24"/>
      <c r="AQ185" s="24"/>
      <c r="AR185" s="24"/>
      <c r="AS185" s="24"/>
    </row>
    <row r="186" spans="11:45" x14ac:dyDescent="0.3">
      <c r="K186" s="66"/>
      <c r="L186" s="24"/>
      <c r="M186" s="24"/>
      <c r="N186" s="75"/>
      <c r="O186" s="75"/>
      <c r="P186" s="75"/>
      <c r="Q186" s="75"/>
      <c r="R186" s="75"/>
      <c r="S186" s="75"/>
      <c r="T186" s="75"/>
      <c r="U186" s="75"/>
      <c r="V186" s="75"/>
      <c r="W186" s="75"/>
      <c r="X186" s="75"/>
      <c r="Y186" s="75"/>
      <c r="Z186" s="75"/>
      <c r="AA186" s="75"/>
      <c r="AB186" s="24"/>
      <c r="AC186" s="24"/>
      <c r="AD186" s="24"/>
      <c r="AE186" s="24"/>
      <c r="AF186" s="24"/>
      <c r="AG186" s="24"/>
      <c r="AH186" s="24"/>
      <c r="AI186" s="24"/>
      <c r="AJ186" s="24"/>
      <c r="AK186" s="24"/>
      <c r="AL186" s="24"/>
      <c r="AM186" s="24"/>
      <c r="AN186" s="24"/>
      <c r="AO186" s="24"/>
      <c r="AP186" s="24"/>
      <c r="AQ186" s="24"/>
      <c r="AR186" s="24"/>
      <c r="AS186" s="24"/>
    </row>
    <row r="187" spans="11:45" x14ac:dyDescent="0.3">
      <c r="K187" s="66"/>
      <c r="L187" s="24"/>
      <c r="M187" s="24"/>
      <c r="N187" s="75"/>
      <c r="O187" s="75"/>
      <c r="P187" s="75"/>
      <c r="Q187" s="75"/>
      <c r="R187" s="75"/>
      <c r="S187" s="75"/>
      <c r="T187" s="75"/>
      <c r="U187" s="75"/>
      <c r="V187" s="75"/>
      <c r="W187" s="75"/>
      <c r="X187" s="75"/>
      <c r="Y187" s="75"/>
      <c r="Z187" s="75"/>
      <c r="AA187" s="75"/>
      <c r="AB187" s="24"/>
      <c r="AC187" s="24"/>
      <c r="AD187" s="24"/>
      <c r="AE187" s="24"/>
      <c r="AF187" s="24"/>
      <c r="AG187" s="24"/>
      <c r="AH187" s="24"/>
      <c r="AI187" s="24"/>
      <c r="AJ187" s="24"/>
      <c r="AK187" s="24"/>
      <c r="AL187" s="24"/>
      <c r="AM187" s="24"/>
      <c r="AN187" s="24"/>
      <c r="AO187" s="24"/>
      <c r="AP187" s="24"/>
      <c r="AQ187" s="24"/>
      <c r="AR187" s="24"/>
      <c r="AS187" s="24"/>
    </row>
    <row r="188" spans="11:45" x14ac:dyDescent="0.3">
      <c r="K188" s="66"/>
      <c r="L188" s="24"/>
      <c r="M188" s="24"/>
      <c r="N188" s="75"/>
      <c r="O188" s="75"/>
      <c r="P188" s="75"/>
      <c r="Q188" s="75"/>
      <c r="R188" s="75"/>
      <c r="S188" s="75"/>
      <c r="T188" s="75"/>
      <c r="U188" s="75"/>
      <c r="V188" s="75"/>
      <c r="W188" s="75"/>
      <c r="X188" s="75"/>
      <c r="Y188" s="75"/>
      <c r="Z188" s="75"/>
      <c r="AA188" s="75"/>
      <c r="AB188" s="24"/>
      <c r="AC188" s="24"/>
      <c r="AD188" s="24"/>
      <c r="AE188" s="24"/>
      <c r="AF188" s="24"/>
      <c r="AG188" s="24"/>
      <c r="AH188" s="24"/>
      <c r="AI188" s="24"/>
      <c r="AJ188" s="24"/>
      <c r="AK188" s="24"/>
      <c r="AL188" s="24"/>
      <c r="AM188" s="24"/>
      <c r="AN188" s="24"/>
      <c r="AO188" s="24"/>
      <c r="AP188" s="24"/>
      <c r="AQ188" s="24"/>
      <c r="AR188" s="24"/>
      <c r="AS188" s="24"/>
    </row>
    <row r="189" spans="11:45" x14ac:dyDescent="0.3">
      <c r="K189" s="66"/>
      <c r="L189" s="24"/>
      <c r="M189" s="24"/>
      <c r="N189" s="75"/>
      <c r="O189" s="75"/>
      <c r="P189" s="75"/>
      <c r="Q189" s="75"/>
      <c r="R189" s="75"/>
      <c r="S189" s="75"/>
      <c r="T189" s="75"/>
      <c r="U189" s="75"/>
      <c r="V189" s="75"/>
      <c r="W189" s="75"/>
      <c r="X189" s="75"/>
      <c r="Y189" s="75"/>
      <c r="Z189" s="75"/>
      <c r="AA189" s="75"/>
      <c r="AB189" s="24"/>
      <c r="AC189" s="24"/>
      <c r="AD189" s="24"/>
      <c r="AE189" s="24"/>
      <c r="AF189" s="24"/>
      <c r="AG189" s="24"/>
      <c r="AH189" s="24"/>
      <c r="AI189" s="24"/>
      <c r="AJ189" s="24"/>
      <c r="AK189" s="24"/>
      <c r="AL189" s="24"/>
      <c r="AM189" s="24"/>
      <c r="AN189" s="24"/>
      <c r="AO189" s="24"/>
      <c r="AP189" s="24"/>
      <c r="AQ189" s="24"/>
      <c r="AR189" s="24"/>
      <c r="AS189" s="24"/>
    </row>
    <row r="190" spans="11:45" x14ac:dyDescent="0.3">
      <c r="K190" s="66"/>
      <c r="L190" s="24"/>
      <c r="M190" s="24"/>
      <c r="N190" s="75"/>
      <c r="O190" s="75"/>
      <c r="P190" s="75"/>
      <c r="Q190" s="75"/>
      <c r="R190" s="75"/>
      <c r="S190" s="75"/>
      <c r="T190" s="75"/>
      <c r="U190" s="75"/>
      <c r="V190" s="75"/>
      <c r="W190" s="75"/>
      <c r="X190" s="75"/>
      <c r="Y190" s="75"/>
      <c r="Z190" s="75"/>
      <c r="AA190" s="75"/>
      <c r="AB190" s="24"/>
      <c r="AC190" s="24"/>
      <c r="AD190" s="24"/>
      <c r="AE190" s="24"/>
      <c r="AF190" s="24"/>
      <c r="AG190" s="24"/>
      <c r="AH190" s="24"/>
      <c r="AI190" s="24"/>
      <c r="AJ190" s="24"/>
      <c r="AK190" s="24"/>
      <c r="AL190" s="24"/>
      <c r="AM190" s="24"/>
      <c r="AN190" s="24"/>
      <c r="AO190" s="24"/>
      <c r="AP190" s="24"/>
      <c r="AQ190" s="24"/>
      <c r="AR190" s="24"/>
      <c r="AS190" s="24"/>
    </row>
    <row r="191" spans="11:45" x14ac:dyDescent="0.3">
      <c r="K191" s="66"/>
      <c r="L191" s="24"/>
      <c r="M191" s="24"/>
      <c r="N191" s="75"/>
      <c r="O191" s="75"/>
      <c r="P191" s="75"/>
      <c r="Q191" s="75"/>
      <c r="R191" s="75"/>
      <c r="S191" s="75"/>
      <c r="T191" s="75"/>
      <c r="U191" s="75"/>
      <c r="V191" s="75"/>
      <c r="W191" s="75"/>
      <c r="X191" s="75"/>
      <c r="Y191" s="75"/>
      <c r="Z191" s="75"/>
      <c r="AA191" s="75"/>
      <c r="AB191" s="24"/>
      <c r="AC191" s="24"/>
      <c r="AD191" s="24"/>
      <c r="AE191" s="24"/>
      <c r="AF191" s="24"/>
      <c r="AG191" s="24"/>
      <c r="AH191" s="24"/>
      <c r="AI191" s="24"/>
      <c r="AJ191" s="24"/>
      <c r="AK191" s="24"/>
      <c r="AL191" s="24"/>
      <c r="AM191" s="24"/>
      <c r="AN191" s="24"/>
      <c r="AO191" s="24"/>
      <c r="AP191" s="24"/>
      <c r="AQ191" s="24"/>
      <c r="AR191" s="24"/>
      <c r="AS191" s="24"/>
    </row>
    <row r="192" spans="11:45" x14ac:dyDescent="0.3">
      <c r="K192" s="66"/>
      <c r="L192" s="24"/>
      <c r="M192" s="24"/>
      <c r="N192" s="75"/>
      <c r="O192" s="75"/>
      <c r="P192" s="75"/>
      <c r="Q192" s="75"/>
      <c r="R192" s="75"/>
      <c r="S192" s="75"/>
      <c r="T192" s="75"/>
      <c r="U192" s="75"/>
      <c r="V192" s="75"/>
      <c r="W192" s="75"/>
      <c r="X192" s="75"/>
      <c r="Y192" s="75"/>
      <c r="Z192" s="75"/>
      <c r="AA192" s="75"/>
      <c r="AB192" s="24"/>
      <c r="AC192" s="24"/>
      <c r="AD192" s="24"/>
      <c r="AE192" s="24"/>
      <c r="AF192" s="24"/>
      <c r="AG192" s="24"/>
      <c r="AH192" s="24"/>
      <c r="AI192" s="24"/>
      <c r="AJ192" s="24"/>
      <c r="AK192" s="24"/>
      <c r="AL192" s="24"/>
      <c r="AM192" s="24"/>
      <c r="AN192" s="24"/>
      <c r="AO192" s="24"/>
      <c r="AP192" s="24"/>
      <c r="AQ192" s="24"/>
      <c r="AR192" s="24"/>
      <c r="AS192" s="24"/>
    </row>
    <row r="193" spans="11:45" x14ac:dyDescent="0.3">
      <c r="K193" s="66"/>
      <c r="L193" s="24"/>
      <c r="M193" s="24"/>
      <c r="N193" s="75"/>
      <c r="O193" s="75"/>
      <c r="P193" s="75"/>
      <c r="Q193" s="75"/>
      <c r="R193" s="75"/>
      <c r="S193" s="75"/>
      <c r="T193" s="75"/>
      <c r="U193" s="75"/>
      <c r="V193" s="75"/>
      <c r="W193" s="75"/>
      <c r="X193" s="75"/>
      <c r="Y193" s="75"/>
      <c r="Z193" s="75"/>
      <c r="AA193" s="75"/>
      <c r="AB193" s="24"/>
      <c r="AC193" s="24"/>
      <c r="AD193" s="24"/>
      <c r="AE193" s="24"/>
      <c r="AF193" s="24"/>
      <c r="AG193" s="24"/>
      <c r="AH193" s="24"/>
      <c r="AI193" s="24"/>
      <c r="AJ193" s="24"/>
      <c r="AK193" s="24"/>
      <c r="AL193" s="24"/>
      <c r="AM193" s="24"/>
      <c r="AN193" s="24"/>
      <c r="AO193" s="24"/>
      <c r="AP193" s="24"/>
      <c r="AQ193" s="24"/>
      <c r="AR193" s="24"/>
      <c r="AS193" s="24"/>
    </row>
    <row r="194" spans="11:45" x14ac:dyDescent="0.3">
      <c r="K194" s="66"/>
      <c r="L194" s="24"/>
      <c r="M194" s="24"/>
      <c r="N194" s="75"/>
      <c r="O194" s="75"/>
      <c r="P194" s="75"/>
      <c r="Q194" s="75"/>
      <c r="R194" s="75"/>
      <c r="S194" s="75"/>
      <c r="T194" s="75"/>
      <c r="U194" s="75"/>
      <c r="V194" s="75"/>
      <c r="W194" s="75"/>
      <c r="X194" s="75"/>
      <c r="Y194" s="75"/>
      <c r="Z194" s="75"/>
      <c r="AA194" s="75"/>
      <c r="AB194" s="24"/>
      <c r="AC194" s="24"/>
      <c r="AD194" s="24"/>
      <c r="AE194" s="24"/>
      <c r="AF194" s="24"/>
      <c r="AG194" s="24"/>
      <c r="AH194" s="24"/>
      <c r="AI194" s="24"/>
      <c r="AJ194" s="24"/>
      <c r="AK194" s="24"/>
      <c r="AL194" s="24"/>
      <c r="AM194" s="24"/>
      <c r="AN194" s="24"/>
      <c r="AO194" s="24"/>
      <c r="AP194" s="24"/>
      <c r="AQ194" s="24"/>
      <c r="AR194" s="24"/>
      <c r="AS194" s="24"/>
    </row>
    <row r="195" spans="11:45" x14ac:dyDescent="0.3">
      <c r="K195" s="66"/>
      <c r="L195" s="24"/>
      <c r="M195" s="24"/>
      <c r="N195" s="75"/>
      <c r="O195" s="75"/>
      <c r="P195" s="75"/>
      <c r="Q195" s="75"/>
      <c r="R195" s="75"/>
      <c r="S195" s="75"/>
      <c r="T195" s="75"/>
      <c r="U195" s="75"/>
      <c r="V195" s="75"/>
      <c r="W195" s="75"/>
      <c r="X195" s="75"/>
      <c r="Y195" s="75"/>
      <c r="Z195" s="75"/>
      <c r="AA195" s="75"/>
      <c r="AB195" s="24"/>
      <c r="AC195" s="24"/>
      <c r="AD195" s="24"/>
      <c r="AE195" s="24"/>
      <c r="AF195" s="24"/>
      <c r="AG195" s="24"/>
      <c r="AH195" s="24"/>
      <c r="AI195" s="24"/>
      <c r="AJ195" s="24"/>
      <c r="AK195" s="24"/>
      <c r="AL195" s="24"/>
      <c r="AM195" s="24"/>
      <c r="AN195" s="24"/>
      <c r="AO195" s="24"/>
      <c r="AP195" s="24"/>
      <c r="AQ195" s="24"/>
      <c r="AR195" s="24"/>
      <c r="AS195" s="24"/>
    </row>
    <row r="196" spans="11:45" x14ac:dyDescent="0.3">
      <c r="K196" s="66"/>
      <c r="L196" s="24"/>
      <c r="M196" s="24"/>
      <c r="N196" s="75"/>
      <c r="O196" s="75"/>
      <c r="P196" s="75"/>
      <c r="Q196" s="75"/>
      <c r="R196" s="75"/>
      <c r="S196" s="75"/>
      <c r="T196" s="75"/>
      <c r="U196" s="75"/>
      <c r="V196" s="75"/>
      <c r="W196" s="75"/>
      <c r="X196" s="75"/>
      <c r="Y196" s="75"/>
      <c r="Z196" s="75"/>
      <c r="AA196" s="75"/>
      <c r="AB196" s="24"/>
      <c r="AC196" s="24"/>
      <c r="AD196" s="24"/>
      <c r="AE196" s="24"/>
      <c r="AF196" s="24"/>
      <c r="AG196" s="24"/>
      <c r="AH196" s="24"/>
      <c r="AI196" s="24"/>
      <c r="AJ196" s="24"/>
      <c r="AK196" s="24"/>
      <c r="AL196" s="24"/>
      <c r="AM196" s="24"/>
      <c r="AN196" s="24"/>
      <c r="AO196" s="24"/>
      <c r="AP196" s="24"/>
      <c r="AQ196" s="24"/>
      <c r="AR196" s="24"/>
      <c r="AS196" s="24"/>
    </row>
    <row r="197" spans="11:45" x14ac:dyDescent="0.3">
      <c r="K197" s="66"/>
      <c r="L197" s="24"/>
      <c r="M197" s="24"/>
      <c r="N197" s="75"/>
      <c r="O197" s="75"/>
      <c r="P197" s="75"/>
      <c r="Q197" s="75"/>
      <c r="R197" s="75"/>
      <c r="S197" s="75"/>
      <c r="T197" s="75"/>
      <c r="U197" s="75"/>
      <c r="V197" s="75"/>
      <c r="W197" s="75"/>
      <c r="X197" s="75"/>
      <c r="Y197" s="75"/>
      <c r="Z197" s="75"/>
      <c r="AA197" s="75"/>
      <c r="AB197" s="24"/>
      <c r="AC197" s="24"/>
      <c r="AD197" s="24"/>
      <c r="AE197" s="24"/>
      <c r="AF197" s="24"/>
      <c r="AG197" s="24"/>
      <c r="AH197" s="24"/>
      <c r="AI197" s="24"/>
      <c r="AJ197" s="24"/>
      <c r="AK197" s="24"/>
      <c r="AL197" s="24"/>
      <c r="AM197" s="24"/>
      <c r="AN197" s="24"/>
      <c r="AO197" s="24"/>
      <c r="AP197" s="24"/>
      <c r="AQ197" s="24"/>
      <c r="AR197" s="24"/>
      <c r="AS197" s="24"/>
    </row>
    <row r="198" spans="11:45" x14ac:dyDescent="0.3">
      <c r="K198" s="66"/>
      <c r="L198" s="24"/>
      <c r="M198" s="24"/>
      <c r="N198" s="75"/>
      <c r="O198" s="75"/>
      <c r="P198" s="75"/>
      <c r="Q198" s="75"/>
      <c r="R198" s="75"/>
      <c r="S198" s="75"/>
      <c r="T198" s="75"/>
      <c r="U198" s="75"/>
      <c r="V198" s="75"/>
      <c r="W198" s="75"/>
      <c r="X198" s="75"/>
      <c r="Y198" s="75"/>
      <c r="Z198" s="75"/>
      <c r="AA198" s="75"/>
      <c r="AB198" s="24"/>
      <c r="AC198" s="24"/>
      <c r="AD198" s="24"/>
      <c r="AE198" s="24"/>
      <c r="AF198" s="24"/>
      <c r="AG198" s="24"/>
      <c r="AH198" s="24"/>
      <c r="AI198" s="24"/>
      <c r="AJ198" s="24"/>
      <c r="AK198" s="24"/>
      <c r="AL198" s="24"/>
      <c r="AM198" s="24"/>
      <c r="AN198" s="24"/>
      <c r="AO198" s="24"/>
      <c r="AP198" s="24"/>
      <c r="AQ198" s="24"/>
      <c r="AR198" s="24"/>
      <c r="AS198" s="24"/>
    </row>
    <row r="199" spans="11:45" x14ac:dyDescent="0.3">
      <c r="K199" s="66"/>
      <c r="L199" s="24"/>
      <c r="M199" s="24"/>
      <c r="N199" s="75"/>
      <c r="O199" s="75"/>
      <c r="P199" s="75"/>
      <c r="Q199" s="75"/>
      <c r="R199" s="75"/>
      <c r="S199" s="75"/>
      <c r="T199" s="75"/>
      <c r="U199" s="75"/>
      <c r="V199" s="75"/>
      <c r="W199" s="75"/>
      <c r="X199" s="75"/>
      <c r="Y199" s="75"/>
      <c r="Z199" s="75"/>
      <c r="AA199" s="75"/>
      <c r="AB199" s="24"/>
      <c r="AC199" s="24"/>
      <c r="AD199" s="24"/>
      <c r="AE199" s="24"/>
      <c r="AF199" s="24"/>
      <c r="AG199" s="24"/>
      <c r="AH199" s="24"/>
      <c r="AI199" s="24"/>
      <c r="AJ199" s="24"/>
      <c r="AK199" s="24"/>
      <c r="AL199" s="24"/>
      <c r="AM199" s="24"/>
      <c r="AN199" s="24"/>
      <c r="AO199" s="24"/>
      <c r="AP199" s="24"/>
      <c r="AQ199" s="24"/>
      <c r="AR199" s="24"/>
      <c r="AS199" s="24"/>
    </row>
    <row r="200" spans="11:45" x14ac:dyDescent="0.3">
      <c r="K200" s="66"/>
      <c r="L200" s="24"/>
      <c r="M200" s="24"/>
      <c r="N200" s="75"/>
      <c r="O200" s="75"/>
      <c r="P200" s="75"/>
      <c r="Q200" s="75"/>
      <c r="R200" s="75"/>
      <c r="S200" s="75"/>
      <c r="T200" s="75"/>
      <c r="U200" s="75"/>
      <c r="V200" s="75"/>
      <c r="W200" s="75"/>
      <c r="X200" s="75"/>
      <c r="Y200" s="75"/>
      <c r="Z200" s="75"/>
      <c r="AA200" s="75"/>
      <c r="AB200" s="24"/>
      <c r="AC200" s="24"/>
      <c r="AD200" s="24"/>
      <c r="AE200" s="24"/>
      <c r="AF200" s="24"/>
      <c r="AG200" s="24"/>
      <c r="AH200" s="24"/>
      <c r="AI200" s="24"/>
      <c r="AJ200" s="24"/>
      <c r="AK200" s="24"/>
      <c r="AL200" s="24"/>
      <c r="AM200" s="24"/>
      <c r="AN200" s="24"/>
      <c r="AO200" s="24"/>
      <c r="AP200" s="24"/>
      <c r="AQ200" s="24"/>
      <c r="AR200" s="24"/>
      <c r="AS200" s="24"/>
    </row>
    <row r="201" spans="11:45" x14ac:dyDescent="0.3">
      <c r="K201" s="66"/>
      <c r="L201" s="24"/>
      <c r="M201" s="24"/>
      <c r="N201" s="75"/>
      <c r="O201" s="75"/>
      <c r="P201" s="75"/>
      <c r="Q201" s="75"/>
      <c r="R201" s="75"/>
      <c r="S201" s="75"/>
      <c r="T201" s="75"/>
      <c r="U201" s="75"/>
      <c r="V201" s="75"/>
      <c r="W201" s="75"/>
      <c r="X201" s="75"/>
      <c r="Y201" s="75"/>
      <c r="Z201" s="75"/>
      <c r="AA201" s="75"/>
      <c r="AB201" s="24"/>
      <c r="AC201" s="24"/>
      <c r="AD201" s="24"/>
      <c r="AE201" s="24"/>
      <c r="AF201" s="24"/>
      <c r="AG201" s="24"/>
      <c r="AH201" s="24"/>
      <c r="AI201" s="24"/>
      <c r="AJ201" s="24"/>
      <c r="AK201" s="24"/>
      <c r="AL201" s="24"/>
      <c r="AM201" s="24"/>
      <c r="AN201" s="24"/>
      <c r="AO201" s="24"/>
      <c r="AP201" s="24"/>
      <c r="AQ201" s="24"/>
      <c r="AR201" s="24"/>
      <c r="AS201" s="24"/>
    </row>
    <row r="202" spans="11:45" x14ac:dyDescent="0.3">
      <c r="K202" s="66"/>
      <c r="L202" s="24"/>
      <c r="M202" s="24"/>
      <c r="N202" s="75"/>
      <c r="O202" s="75"/>
      <c r="P202" s="75"/>
      <c r="Q202" s="75"/>
      <c r="R202" s="75"/>
      <c r="S202" s="75"/>
      <c r="T202" s="75"/>
      <c r="U202" s="75"/>
      <c r="V202" s="75"/>
      <c r="W202" s="75"/>
      <c r="X202" s="75"/>
      <c r="Y202" s="75"/>
      <c r="Z202" s="75"/>
      <c r="AA202" s="75"/>
      <c r="AB202" s="24"/>
      <c r="AC202" s="24"/>
      <c r="AD202" s="24"/>
      <c r="AE202" s="24"/>
      <c r="AF202" s="24"/>
      <c r="AG202" s="24"/>
      <c r="AH202" s="24"/>
      <c r="AI202" s="24"/>
      <c r="AJ202" s="24"/>
      <c r="AK202" s="24"/>
      <c r="AL202" s="24"/>
      <c r="AM202" s="24"/>
      <c r="AN202" s="24"/>
      <c r="AO202" s="24"/>
      <c r="AP202" s="24"/>
      <c r="AQ202" s="24"/>
      <c r="AR202" s="24"/>
      <c r="AS202" s="24"/>
    </row>
    <row r="203" spans="11:45" x14ac:dyDescent="0.3">
      <c r="K203" s="66"/>
      <c r="L203" s="24"/>
      <c r="M203" s="24"/>
      <c r="N203" s="75"/>
      <c r="O203" s="75"/>
      <c r="P203" s="75"/>
      <c r="Q203" s="75"/>
      <c r="R203" s="75"/>
      <c r="S203" s="75"/>
      <c r="T203" s="75"/>
      <c r="U203" s="75"/>
      <c r="V203" s="75"/>
      <c r="W203" s="75"/>
      <c r="X203" s="75"/>
      <c r="Y203" s="75"/>
      <c r="Z203" s="75"/>
      <c r="AA203" s="75"/>
      <c r="AB203" s="24"/>
      <c r="AC203" s="24"/>
      <c r="AD203" s="24"/>
      <c r="AE203" s="24"/>
      <c r="AF203" s="24"/>
      <c r="AG203" s="24"/>
      <c r="AH203" s="24"/>
      <c r="AI203" s="24"/>
      <c r="AJ203" s="24"/>
      <c r="AK203" s="24"/>
      <c r="AL203" s="24"/>
      <c r="AM203" s="24"/>
      <c r="AN203" s="24"/>
      <c r="AO203" s="24"/>
      <c r="AP203" s="24"/>
      <c r="AQ203" s="24"/>
      <c r="AR203" s="24"/>
      <c r="AS203" s="24"/>
    </row>
    <row r="204" spans="11:45" x14ac:dyDescent="0.3">
      <c r="K204" s="66"/>
      <c r="L204" s="24"/>
      <c r="M204" s="24"/>
      <c r="N204" s="75"/>
      <c r="O204" s="75"/>
      <c r="P204" s="75"/>
      <c r="Q204" s="75"/>
      <c r="R204" s="75"/>
      <c r="S204" s="75"/>
      <c r="T204" s="75"/>
      <c r="U204" s="75"/>
      <c r="V204" s="75"/>
      <c r="W204" s="75"/>
      <c r="X204" s="75"/>
      <c r="Y204" s="75"/>
      <c r="Z204" s="75"/>
      <c r="AA204" s="75"/>
      <c r="AB204" s="24"/>
      <c r="AC204" s="24"/>
      <c r="AD204" s="24"/>
      <c r="AE204" s="24"/>
      <c r="AF204" s="24"/>
      <c r="AG204" s="24"/>
      <c r="AH204" s="24"/>
      <c r="AI204" s="24"/>
      <c r="AJ204" s="24"/>
      <c r="AK204" s="24"/>
      <c r="AL204" s="24"/>
      <c r="AM204" s="24"/>
      <c r="AN204" s="24"/>
      <c r="AO204" s="24"/>
      <c r="AP204" s="24"/>
      <c r="AQ204" s="24"/>
      <c r="AR204" s="24"/>
      <c r="AS204" s="24"/>
    </row>
    <row r="205" spans="11:45" x14ac:dyDescent="0.3">
      <c r="K205" s="66"/>
      <c r="L205" s="24"/>
      <c r="M205" s="24"/>
      <c r="N205" s="75"/>
      <c r="O205" s="75"/>
      <c r="P205" s="75"/>
      <c r="Q205" s="75"/>
      <c r="R205" s="75"/>
      <c r="S205" s="75"/>
      <c r="T205" s="75"/>
      <c r="U205" s="75"/>
      <c r="V205" s="75"/>
      <c r="W205" s="75"/>
      <c r="X205" s="75"/>
      <c r="Y205" s="75"/>
      <c r="Z205" s="75"/>
      <c r="AA205" s="75"/>
      <c r="AB205" s="24"/>
      <c r="AC205" s="24"/>
      <c r="AD205" s="24"/>
      <c r="AE205" s="24"/>
      <c r="AF205" s="24"/>
      <c r="AG205" s="24"/>
      <c r="AH205" s="24"/>
      <c r="AI205" s="24"/>
      <c r="AJ205" s="24"/>
      <c r="AK205" s="24"/>
      <c r="AL205" s="24"/>
      <c r="AM205" s="24"/>
      <c r="AN205" s="24"/>
      <c r="AO205" s="24"/>
      <c r="AP205" s="24"/>
      <c r="AQ205" s="24"/>
      <c r="AR205" s="24"/>
      <c r="AS205" s="24"/>
    </row>
    <row r="206" spans="11:45" x14ac:dyDescent="0.3">
      <c r="K206" s="66"/>
      <c r="L206" s="24"/>
      <c r="M206" s="24"/>
      <c r="N206" s="75"/>
      <c r="O206" s="75"/>
      <c r="P206" s="75"/>
      <c r="Q206" s="75"/>
      <c r="R206" s="75"/>
      <c r="S206" s="75"/>
      <c r="T206" s="75"/>
      <c r="U206" s="75"/>
      <c r="V206" s="75"/>
      <c r="W206" s="75"/>
      <c r="X206" s="75"/>
      <c r="Y206" s="75"/>
      <c r="Z206" s="75"/>
      <c r="AA206" s="75"/>
      <c r="AB206" s="24"/>
      <c r="AC206" s="24"/>
      <c r="AD206" s="24"/>
      <c r="AE206" s="24"/>
      <c r="AF206" s="24"/>
      <c r="AG206" s="24"/>
      <c r="AH206" s="24"/>
      <c r="AI206" s="24"/>
      <c r="AJ206" s="24"/>
      <c r="AK206" s="24"/>
      <c r="AL206" s="24"/>
      <c r="AM206" s="24"/>
      <c r="AN206" s="24"/>
      <c r="AO206" s="24"/>
      <c r="AP206" s="24"/>
      <c r="AQ206" s="24"/>
      <c r="AR206" s="24"/>
      <c r="AS206" s="24"/>
    </row>
    <row r="207" spans="11:45" x14ac:dyDescent="0.3">
      <c r="K207" s="66"/>
      <c r="L207" s="24"/>
      <c r="M207" s="24"/>
      <c r="N207" s="75"/>
      <c r="O207" s="75"/>
      <c r="P207" s="75"/>
      <c r="Q207" s="75"/>
      <c r="R207" s="75"/>
      <c r="S207" s="75"/>
      <c r="T207" s="75"/>
      <c r="U207" s="75"/>
      <c r="V207" s="75"/>
      <c r="W207" s="75"/>
      <c r="X207" s="75"/>
      <c r="Y207" s="75"/>
      <c r="Z207" s="75"/>
      <c r="AA207" s="75"/>
      <c r="AB207" s="24"/>
      <c r="AC207" s="24"/>
      <c r="AD207" s="24"/>
      <c r="AE207" s="24"/>
      <c r="AF207" s="24"/>
      <c r="AG207" s="24"/>
      <c r="AH207" s="24"/>
      <c r="AI207" s="24"/>
      <c r="AJ207" s="24"/>
      <c r="AK207" s="24"/>
      <c r="AL207" s="24"/>
      <c r="AM207" s="24"/>
      <c r="AN207" s="24"/>
      <c r="AO207" s="24"/>
      <c r="AP207" s="24"/>
      <c r="AQ207" s="24"/>
      <c r="AR207" s="24"/>
      <c r="AS207" s="24"/>
    </row>
    <row r="208" spans="11:45" x14ac:dyDescent="0.3">
      <c r="K208" s="66"/>
      <c r="L208" s="24"/>
      <c r="M208" s="24"/>
      <c r="N208" s="75"/>
      <c r="O208" s="75"/>
      <c r="P208" s="75"/>
      <c r="Q208" s="75"/>
      <c r="R208" s="75"/>
      <c r="S208" s="75"/>
      <c r="T208" s="75"/>
      <c r="U208" s="75"/>
      <c r="V208" s="75"/>
      <c r="W208" s="75"/>
      <c r="X208" s="75"/>
      <c r="Y208" s="75"/>
      <c r="Z208" s="75"/>
      <c r="AA208" s="75"/>
      <c r="AB208" s="24"/>
      <c r="AC208" s="24"/>
      <c r="AD208" s="24"/>
      <c r="AE208" s="24"/>
      <c r="AF208" s="24"/>
      <c r="AG208" s="24"/>
      <c r="AH208" s="24"/>
      <c r="AI208" s="24"/>
      <c r="AJ208" s="24"/>
      <c r="AK208" s="24"/>
      <c r="AL208" s="24"/>
      <c r="AM208" s="24"/>
      <c r="AN208" s="24"/>
      <c r="AO208" s="24"/>
      <c r="AP208" s="24"/>
      <c r="AQ208" s="24"/>
      <c r="AR208" s="24"/>
      <c r="AS208" s="24"/>
    </row>
    <row r="209" spans="11:45" x14ac:dyDescent="0.3">
      <c r="K209" s="66"/>
      <c r="L209" s="24"/>
      <c r="M209" s="24"/>
      <c r="N209" s="75"/>
      <c r="O209" s="75"/>
      <c r="P209" s="75"/>
      <c r="Q209" s="75"/>
      <c r="R209" s="75"/>
      <c r="S209" s="75"/>
      <c r="T209" s="75"/>
      <c r="U209" s="75"/>
      <c r="V209" s="75"/>
      <c r="W209" s="75"/>
      <c r="X209" s="75"/>
      <c r="Y209" s="75"/>
      <c r="Z209" s="75"/>
      <c r="AA209" s="75"/>
      <c r="AB209" s="24"/>
      <c r="AC209" s="24"/>
      <c r="AD209" s="24"/>
      <c r="AE209" s="24"/>
      <c r="AF209" s="24"/>
      <c r="AG209" s="24"/>
      <c r="AH209" s="24"/>
      <c r="AI209" s="24"/>
      <c r="AJ209" s="24"/>
      <c r="AK209" s="24"/>
      <c r="AL209" s="24"/>
      <c r="AM209" s="24"/>
      <c r="AN209" s="24"/>
      <c r="AO209" s="24"/>
      <c r="AP209" s="24"/>
      <c r="AQ209" s="24"/>
      <c r="AR209" s="24"/>
      <c r="AS209" s="24"/>
    </row>
    <row r="210" spans="11:45" x14ac:dyDescent="0.3">
      <c r="K210" s="66"/>
      <c r="L210" s="24"/>
      <c r="M210" s="24"/>
      <c r="N210" s="75"/>
      <c r="O210" s="75"/>
      <c r="P210" s="75"/>
      <c r="Q210" s="75"/>
      <c r="R210" s="75"/>
      <c r="S210" s="75"/>
      <c r="T210" s="75"/>
      <c r="U210" s="75"/>
      <c r="V210" s="75"/>
      <c r="W210" s="75"/>
      <c r="X210" s="75"/>
      <c r="Y210" s="75"/>
      <c r="Z210" s="75"/>
      <c r="AA210" s="75"/>
      <c r="AB210" s="24"/>
      <c r="AC210" s="24"/>
      <c r="AD210" s="24"/>
      <c r="AE210" s="24"/>
      <c r="AF210" s="24"/>
      <c r="AG210" s="24"/>
      <c r="AH210" s="24"/>
      <c r="AI210" s="24"/>
      <c r="AJ210" s="24"/>
      <c r="AK210" s="24"/>
      <c r="AL210" s="24"/>
      <c r="AM210" s="24"/>
      <c r="AN210" s="24"/>
      <c r="AO210" s="24"/>
      <c r="AP210" s="24"/>
      <c r="AQ210" s="24"/>
      <c r="AR210" s="24"/>
      <c r="AS210" s="24"/>
    </row>
    <row r="211" spans="11:45" x14ac:dyDescent="0.3">
      <c r="K211" s="66"/>
      <c r="L211" s="24"/>
      <c r="M211" s="24"/>
      <c r="N211" s="75"/>
      <c r="O211" s="75"/>
      <c r="P211" s="75"/>
      <c r="Q211" s="75"/>
      <c r="R211" s="75"/>
      <c r="S211" s="75"/>
      <c r="T211" s="75"/>
      <c r="U211" s="75"/>
      <c r="V211" s="75"/>
      <c r="W211" s="75"/>
      <c r="X211" s="75"/>
      <c r="Y211" s="75"/>
      <c r="Z211" s="75"/>
      <c r="AA211" s="75"/>
      <c r="AB211" s="24"/>
      <c r="AC211" s="24"/>
      <c r="AD211" s="24"/>
      <c r="AE211" s="24"/>
      <c r="AF211" s="24"/>
      <c r="AG211" s="24"/>
      <c r="AH211" s="24"/>
      <c r="AI211" s="24"/>
      <c r="AJ211" s="24"/>
      <c r="AK211" s="24"/>
      <c r="AL211" s="24"/>
      <c r="AM211" s="24"/>
      <c r="AN211" s="24"/>
      <c r="AO211" s="24"/>
      <c r="AP211" s="24"/>
      <c r="AQ211" s="24"/>
      <c r="AR211" s="24"/>
      <c r="AS211" s="24"/>
    </row>
    <row r="212" spans="11:45" x14ac:dyDescent="0.3">
      <c r="K212" s="66"/>
      <c r="L212" s="24"/>
      <c r="M212" s="24"/>
      <c r="N212" s="75"/>
      <c r="O212" s="75"/>
      <c r="P212" s="75"/>
      <c r="Q212" s="75"/>
      <c r="R212" s="75"/>
      <c r="S212" s="75"/>
      <c r="T212" s="75"/>
      <c r="U212" s="75"/>
      <c r="V212" s="75"/>
      <c r="W212" s="75"/>
      <c r="X212" s="75"/>
      <c r="Y212" s="75"/>
      <c r="Z212" s="75"/>
      <c r="AA212" s="75"/>
      <c r="AB212" s="24"/>
      <c r="AC212" s="24"/>
      <c r="AD212" s="24"/>
      <c r="AE212" s="24"/>
      <c r="AF212" s="24"/>
      <c r="AG212" s="24"/>
      <c r="AH212" s="24"/>
      <c r="AI212" s="24"/>
      <c r="AJ212" s="24"/>
      <c r="AK212" s="24"/>
      <c r="AL212" s="24"/>
      <c r="AM212" s="24"/>
      <c r="AN212" s="24"/>
      <c r="AO212" s="24"/>
      <c r="AP212" s="24"/>
      <c r="AQ212" s="24"/>
      <c r="AR212" s="24"/>
      <c r="AS212" s="24"/>
    </row>
    <row r="213" spans="11:45" x14ac:dyDescent="0.3">
      <c r="K213" s="66"/>
      <c r="L213" s="24"/>
      <c r="M213" s="24"/>
      <c r="N213" s="75"/>
      <c r="O213" s="75"/>
      <c r="P213" s="75"/>
      <c r="Q213" s="75"/>
      <c r="R213" s="75"/>
      <c r="S213" s="75"/>
      <c r="T213" s="75"/>
      <c r="U213" s="75"/>
      <c r="V213" s="75"/>
      <c r="W213" s="75"/>
      <c r="X213" s="75"/>
      <c r="Y213" s="75"/>
      <c r="Z213" s="75"/>
      <c r="AA213" s="75"/>
      <c r="AB213" s="24"/>
      <c r="AC213" s="24"/>
      <c r="AD213" s="24"/>
      <c r="AE213" s="24"/>
      <c r="AF213" s="24"/>
      <c r="AG213" s="24"/>
      <c r="AH213" s="24"/>
      <c r="AI213" s="24"/>
      <c r="AJ213" s="24"/>
      <c r="AK213" s="24"/>
      <c r="AL213" s="24"/>
      <c r="AM213" s="24"/>
      <c r="AN213" s="24"/>
      <c r="AO213" s="24"/>
      <c r="AP213" s="24"/>
      <c r="AQ213" s="24"/>
      <c r="AR213" s="24"/>
      <c r="AS213" s="24"/>
    </row>
    <row r="214" spans="11:45" x14ac:dyDescent="0.3">
      <c r="K214" s="66"/>
      <c r="L214" s="24"/>
      <c r="M214" s="24"/>
      <c r="N214" s="75"/>
      <c r="O214" s="75"/>
      <c r="P214" s="75"/>
      <c r="Q214" s="75"/>
      <c r="R214" s="75"/>
      <c r="S214" s="75"/>
      <c r="T214" s="75"/>
      <c r="U214" s="75"/>
      <c r="V214" s="75"/>
      <c r="W214" s="75"/>
      <c r="X214" s="75"/>
      <c r="Y214" s="75"/>
      <c r="Z214" s="75"/>
      <c r="AA214" s="75"/>
      <c r="AB214" s="24"/>
      <c r="AC214" s="24"/>
      <c r="AD214" s="24"/>
      <c r="AE214" s="24"/>
      <c r="AF214" s="24"/>
      <c r="AG214" s="24"/>
      <c r="AH214" s="24"/>
      <c r="AI214" s="24"/>
      <c r="AJ214" s="24"/>
      <c r="AK214" s="24"/>
      <c r="AL214" s="24"/>
      <c r="AM214" s="24"/>
      <c r="AN214" s="24"/>
      <c r="AO214" s="24"/>
      <c r="AP214" s="24"/>
      <c r="AQ214" s="24"/>
      <c r="AR214" s="24"/>
      <c r="AS214" s="24"/>
    </row>
    <row r="215" spans="11:45" x14ac:dyDescent="0.3">
      <c r="K215" s="66"/>
      <c r="L215" s="24"/>
      <c r="M215" s="24"/>
      <c r="N215" s="75"/>
      <c r="O215" s="75"/>
      <c r="P215" s="75"/>
      <c r="Q215" s="75"/>
      <c r="R215" s="75"/>
      <c r="S215" s="75"/>
      <c r="T215" s="75"/>
      <c r="U215" s="75"/>
      <c r="V215" s="75"/>
      <c r="W215" s="75"/>
      <c r="X215" s="75"/>
      <c r="Y215" s="75"/>
      <c r="Z215" s="75"/>
      <c r="AA215" s="75"/>
      <c r="AB215" s="24"/>
      <c r="AC215" s="24"/>
      <c r="AD215" s="24"/>
      <c r="AE215" s="24"/>
      <c r="AF215" s="24"/>
      <c r="AG215" s="24"/>
      <c r="AH215" s="24"/>
      <c r="AI215" s="24"/>
      <c r="AJ215" s="24"/>
      <c r="AK215" s="24"/>
      <c r="AL215" s="24"/>
      <c r="AM215" s="24"/>
      <c r="AN215" s="24"/>
      <c r="AO215" s="24"/>
      <c r="AP215" s="24"/>
      <c r="AQ215" s="24"/>
      <c r="AR215" s="24"/>
      <c r="AS215" s="24"/>
    </row>
    <row r="216" spans="11:45" x14ac:dyDescent="0.3">
      <c r="K216" s="66"/>
      <c r="L216" s="24"/>
      <c r="M216" s="24"/>
      <c r="N216" s="75"/>
      <c r="O216" s="75"/>
      <c r="P216" s="75"/>
      <c r="Q216" s="75"/>
      <c r="R216" s="75"/>
      <c r="S216" s="75"/>
      <c r="T216" s="75"/>
      <c r="U216" s="75"/>
      <c r="V216" s="75"/>
      <c r="W216" s="75"/>
      <c r="X216" s="75"/>
      <c r="Y216" s="75"/>
      <c r="Z216" s="75"/>
      <c r="AA216" s="75"/>
      <c r="AB216" s="24"/>
      <c r="AC216" s="24"/>
      <c r="AD216" s="24"/>
      <c r="AE216" s="24"/>
      <c r="AF216" s="24"/>
      <c r="AG216" s="24"/>
      <c r="AH216" s="24"/>
      <c r="AI216" s="24"/>
      <c r="AJ216" s="24"/>
      <c r="AK216" s="24"/>
      <c r="AL216" s="24"/>
      <c r="AM216" s="24"/>
      <c r="AN216" s="24"/>
      <c r="AO216" s="24"/>
      <c r="AP216" s="24"/>
      <c r="AQ216" s="24"/>
      <c r="AR216" s="24"/>
      <c r="AS216" s="24"/>
    </row>
    <row r="217" spans="11:45" x14ac:dyDescent="0.3">
      <c r="K217" s="66"/>
      <c r="L217" s="24"/>
      <c r="M217" s="24"/>
      <c r="N217" s="75"/>
      <c r="O217" s="75"/>
      <c r="P217" s="75"/>
      <c r="Q217" s="75"/>
      <c r="R217" s="75"/>
      <c r="S217" s="75"/>
      <c r="T217" s="75"/>
      <c r="U217" s="75"/>
      <c r="V217" s="75"/>
      <c r="W217" s="75"/>
      <c r="X217" s="75"/>
      <c r="Y217" s="75"/>
      <c r="Z217" s="75"/>
      <c r="AA217" s="75"/>
      <c r="AB217" s="24"/>
      <c r="AC217" s="24"/>
      <c r="AD217" s="24"/>
      <c r="AE217" s="24"/>
      <c r="AF217" s="24"/>
      <c r="AG217" s="24"/>
      <c r="AH217" s="24"/>
      <c r="AI217" s="24"/>
      <c r="AJ217" s="24"/>
      <c r="AK217" s="24"/>
      <c r="AL217" s="24"/>
      <c r="AM217" s="24"/>
      <c r="AN217" s="24"/>
      <c r="AO217" s="24"/>
      <c r="AP217" s="24"/>
      <c r="AQ217" s="24"/>
      <c r="AR217" s="24"/>
      <c r="AS217" s="24"/>
    </row>
    <row r="218" spans="11:45" x14ac:dyDescent="0.3">
      <c r="K218" s="66"/>
      <c r="L218" s="24"/>
      <c r="M218" s="24"/>
      <c r="N218" s="75"/>
      <c r="O218" s="75"/>
      <c r="P218" s="75"/>
      <c r="Q218" s="75"/>
      <c r="R218" s="75"/>
      <c r="S218" s="75"/>
      <c r="T218" s="75"/>
      <c r="U218" s="75"/>
      <c r="V218" s="75"/>
      <c r="W218" s="75"/>
      <c r="X218" s="75"/>
      <c r="Y218" s="75"/>
      <c r="Z218" s="75"/>
      <c r="AA218" s="75"/>
      <c r="AB218" s="24"/>
      <c r="AC218" s="24"/>
      <c r="AD218" s="24"/>
      <c r="AE218" s="24"/>
      <c r="AF218" s="24"/>
      <c r="AG218" s="24"/>
      <c r="AH218" s="24"/>
      <c r="AI218" s="24"/>
      <c r="AJ218" s="24"/>
      <c r="AK218" s="24"/>
      <c r="AL218" s="24"/>
      <c r="AM218" s="24"/>
      <c r="AN218" s="24"/>
      <c r="AO218" s="24"/>
      <c r="AP218" s="24"/>
      <c r="AQ218" s="24"/>
      <c r="AR218" s="24"/>
      <c r="AS218" s="24"/>
    </row>
    <row r="219" spans="11:45" x14ac:dyDescent="0.3">
      <c r="K219" s="66"/>
      <c r="L219" s="24"/>
      <c r="M219" s="24"/>
      <c r="N219" s="75"/>
      <c r="O219" s="75"/>
      <c r="P219" s="75"/>
      <c r="Q219" s="75"/>
      <c r="R219" s="75"/>
      <c r="S219" s="75"/>
      <c r="T219" s="75"/>
      <c r="U219" s="75"/>
      <c r="V219" s="75"/>
      <c r="W219" s="75"/>
      <c r="X219" s="75"/>
      <c r="Y219" s="75"/>
      <c r="Z219" s="75"/>
      <c r="AA219" s="75"/>
      <c r="AB219" s="24"/>
      <c r="AC219" s="24"/>
      <c r="AD219" s="24"/>
      <c r="AE219" s="24"/>
      <c r="AF219" s="24"/>
      <c r="AG219" s="24"/>
      <c r="AH219" s="24"/>
      <c r="AI219" s="24"/>
      <c r="AJ219" s="24"/>
      <c r="AK219" s="24"/>
      <c r="AL219" s="24"/>
      <c r="AM219" s="24"/>
      <c r="AN219" s="24"/>
      <c r="AO219" s="24"/>
      <c r="AP219" s="24"/>
      <c r="AQ219" s="24"/>
      <c r="AR219" s="24"/>
      <c r="AS219" s="24"/>
    </row>
    <row r="220" spans="11:45" x14ac:dyDescent="0.3">
      <c r="K220" s="66"/>
      <c r="L220" s="24"/>
      <c r="M220" s="24"/>
      <c r="N220" s="75"/>
      <c r="O220" s="75"/>
      <c r="P220" s="75"/>
      <c r="Q220" s="75"/>
      <c r="R220" s="75"/>
      <c r="S220" s="75"/>
      <c r="T220" s="75"/>
      <c r="U220" s="75"/>
      <c r="V220" s="75"/>
      <c r="W220" s="75"/>
      <c r="X220" s="75"/>
      <c r="Y220" s="75"/>
      <c r="Z220" s="75"/>
      <c r="AA220" s="75"/>
      <c r="AB220" s="24"/>
      <c r="AC220" s="24"/>
      <c r="AD220" s="24"/>
      <c r="AE220" s="24"/>
      <c r="AF220" s="24"/>
      <c r="AG220" s="24"/>
      <c r="AH220" s="24"/>
      <c r="AI220" s="24"/>
      <c r="AJ220" s="24"/>
      <c r="AK220" s="24"/>
      <c r="AL220" s="24"/>
      <c r="AM220" s="24"/>
      <c r="AN220" s="24"/>
      <c r="AO220" s="24"/>
      <c r="AP220" s="24"/>
      <c r="AQ220" s="24"/>
      <c r="AR220" s="24"/>
      <c r="AS220" s="24"/>
    </row>
    <row r="221" spans="11:45" x14ac:dyDescent="0.3">
      <c r="K221" s="66"/>
      <c r="L221" s="24"/>
      <c r="M221" s="24"/>
      <c r="N221" s="75"/>
      <c r="O221" s="75"/>
      <c r="P221" s="75"/>
      <c r="Q221" s="75"/>
      <c r="R221" s="75"/>
      <c r="S221" s="75"/>
      <c r="T221" s="75"/>
      <c r="U221" s="75"/>
      <c r="V221" s="75"/>
      <c r="W221" s="75"/>
      <c r="X221" s="75"/>
      <c r="Y221" s="75"/>
      <c r="Z221" s="75"/>
      <c r="AA221" s="75"/>
      <c r="AB221" s="24"/>
      <c r="AC221" s="24"/>
      <c r="AD221" s="24"/>
      <c r="AE221" s="24"/>
      <c r="AF221" s="24"/>
      <c r="AG221" s="24"/>
      <c r="AH221" s="24"/>
      <c r="AI221" s="24"/>
      <c r="AJ221" s="24"/>
      <c r="AK221" s="24"/>
      <c r="AL221" s="24"/>
      <c r="AM221" s="24"/>
      <c r="AN221" s="24"/>
      <c r="AO221" s="24"/>
      <c r="AP221" s="24"/>
      <c r="AQ221" s="24"/>
      <c r="AR221" s="24"/>
      <c r="AS221" s="24"/>
    </row>
    <row r="222" spans="11:45" x14ac:dyDescent="0.3">
      <c r="K222" s="66"/>
      <c r="L222" s="24"/>
      <c r="M222" s="24"/>
      <c r="N222" s="75"/>
      <c r="O222" s="75"/>
      <c r="P222" s="75"/>
      <c r="Q222" s="75"/>
      <c r="R222" s="75"/>
      <c r="S222" s="75"/>
      <c r="T222" s="75"/>
      <c r="U222" s="75"/>
      <c r="V222" s="75"/>
      <c r="W222" s="75"/>
      <c r="X222" s="75"/>
      <c r="Y222" s="75"/>
      <c r="Z222" s="75"/>
      <c r="AA222" s="75"/>
      <c r="AB222" s="24"/>
      <c r="AC222" s="24"/>
      <c r="AD222" s="24"/>
      <c r="AE222" s="24"/>
      <c r="AF222" s="24"/>
      <c r="AG222" s="24"/>
      <c r="AH222" s="24"/>
      <c r="AI222" s="24"/>
      <c r="AJ222" s="24"/>
      <c r="AK222" s="24"/>
      <c r="AL222" s="24"/>
      <c r="AM222" s="24"/>
      <c r="AN222" s="24"/>
      <c r="AO222" s="24"/>
      <c r="AP222" s="24"/>
      <c r="AQ222" s="24"/>
      <c r="AR222" s="24"/>
      <c r="AS222" s="24"/>
    </row>
    <row r="223" spans="11:45" x14ac:dyDescent="0.3">
      <c r="K223" s="66"/>
      <c r="L223" s="24"/>
      <c r="M223" s="24"/>
      <c r="N223" s="75"/>
      <c r="O223" s="75"/>
      <c r="P223" s="75"/>
      <c r="Q223" s="75"/>
      <c r="R223" s="75"/>
      <c r="S223" s="75"/>
      <c r="T223" s="75"/>
      <c r="U223" s="75"/>
      <c r="V223" s="75"/>
      <c r="W223" s="75"/>
      <c r="X223" s="75"/>
      <c r="Y223" s="75"/>
      <c r="Z223" s="75"/>
      <c r="AA223" s="75"/>
      <c r="AB223" s="24"/>
      <c r="AC223" s="24"/>
      <c r="AD223" s="24"/>
      <c r="AE223" s="24"/>
      <c r="AF223" s="24"/>
      <c r="AG223" s="24"/>
      <c r="AH223" s="24"/>
      <c r="AI223" s="24"/>
      <c r="AJ223" s="24"/>
      <c r="AK223" s="24"/>
      <c r="AL223" s="24"/>
      <c r="AM223" s="24"/>
      <c r="AN223" s="24"/>
      <c r="AO223" s="24"/>
      <c r="AP223" s="24"/>
      <c r="AQ223" s="24"/>
      <c r="AR223" s="24"/>
      <c r="AS223" s="24"/>
    </row>
    <row r="224" spans="11:45" x14ac:dyDescent="0.3">
      <c r="K224" s="66"/>
      <c r="L224" s="24"/>
      <c r="M224" s="24"/>
      <c r="N224" s="75"/>
      <c r="O224" s="75"/>
      <c r="P224" s="75"/>
      <c r="Q224" s="75"/>
      <c r="R224" s="75"/>
      <c r="S224" s="75"/>
      <c r="T224" s="75"/>
      <c r="U224" s="75"/>
      <c r="V224" s="75"/>
      <c r="W224" s="75"/>
      <c r="X224" s="75"/>
      <c r="Y224" s="75"/>
      <c r="Z224" s="75"/>
      <c r="AA224" s="75"/>
      <c r="AB224" s="24"/>
      <c r="AC224" s="24"/>
      <c r="AD224" s="24"/>
      <c r="AE224" s="24"/>
      <c r="AF224" s="24"/>
      <c r="AG224" s="24"/>
      <c r="AH224" s="24"/>
      <c r="AI224" s="24"/>
      <c r="AJ224" s="24"/>
      <c r="AK224" s="24"/>
      <c r="AL224" s="24"/>
      <c r="AM224" s="24"/>
      <c r="AN224" s="24"/>
      <c r="AO224" s="24"/>
      <c r="AP224" s="24"/>
      <c r="AQ224" s="24"/>
      <c r="AR224" s="24"/>
      <c r="AS224" s="24"/>
    </row>
    <row r="225" spans="11:45" x14ac:dyDescent="0.3">
      <c r="K225" s="66"/>
      <c r="L225" s="24"/>
      <c r="M225" s="24"/>
      <c r="N225" s="75"/>
      <c r="O225" s="75"/>
      <c r="P225" s="75"/>
      <c r="Q225" s="75"/>
      <c r="R225" s="75"/>
      <c r="S225" s="75"/>
      <c r="T225" s="75"/>
      <c r="U225" s="75"/>
      <c r="V225" s="75"/>
      <c r="W225" s="75"/>
      <c r="X225" s="75"/>
      <c r="Y225" s="75"/>
      <c r="Z225" s="75"/>
      <c r="AA225" s="75"/>
      <c r="AB225" s="24"/>
      <c r="AC225" s="24"/>
      <c r="AD225" s="24"/>
      <c r="AE225" s="24"/>
      <c r="AF225" s="24"/>
      <c r="AG225" s="24"/>
      <c r="AH225" s="24"/>
      <c r="AI225" s="24"/>
      <c r="AJ225" s="24"/>
      <c r="AK225" s="24"/>
      <c r="AL225" s="24"/>
      <c r="AM225" s="24"/>
      <c r="AN225" s="24"/>
      <c r="AO225" s="24"/>
      <c r="AP225" s="24"/>
      <c r="AQ225" s="24"/>
      <c r="AR225" s="24"/>
      <c r="AS225" s="24"/>
    </row>
    <row r="226" spans="11:45" x14ac:dyDescent="0.3">
      <c r="K226" s="66"/>
      <c r="L226" s="24"/>
      <c r="M226" s="24"/>
      <c r="N226" s="75"/>
      <c r="O226" s="75"/>
      <c r="P226" s="75"/>
      <c r="Q226" s="75"/>
      <c r="R226" s="75"/>
      <c r="S226" s="75"/>
      <c r="T226" s="75"/>
      <c r="U226" s="75"/>
      <c r="V226" s="75"/>
      <c r="W226" s="75"/>
      <c r="X226" s="75"/>
      <c r="Y226" s="75"/>
      <c r="Z226" s="75"/>
      <c r="AA226" s="75"/>
      <c r="AB226" s="24"/>
      <c r="AC226" s="24"/>
      <c r="AD226" s="24"/>
      <c r="AE226" s="24"/>
      <c r="AF226" s="24"/>
      <c r="AG226" s="24"/>
      <c r="AH226" s="24"/>
      <c r="AI226" s="24"/>
      <c r="AJ226" s="24"/>
      <c r="AK226" s="24"/>
      <c r="AL226" s="24"/>
      <c r="AM226" s="24"/>
      <c r="AN226" s="24"/>
      <c r="AO226" s="24"/>
      <c r="AP226" s="24"/>
      <c r="AQ226" s="24"/>
      <c r="AR226" s="24"/>
      <c r="AS226" s="24"/>
    </row>
    <row r="227" spans="11:45" x14ac:dyDescent="0.3">
      <c r="K227" s="66"/>
      <c r="L227" s="24"/>
      <c r="M227" s="24"/>
      <c r="N227" s="75"/>
      <c r="O227" s="75"/>
      <c r="P227" s="75"/>
      <c r="Q227" s="75"/>
      <c r="R227" s="75"/>
      <c r="S227" s="75"/>
      <c r="T227" s="75"/>
      <c r="U227" s="75"/>
      <c r="V227" s="75"/>
      <c r="W227" s="75"/>
      <c r="X227" s="75"/>
      <c r="Y227" s="75"/>
      <c r="Z227" s="75"/>
      <c r="AA227" s="75"/>
      <c r="AB227" s="24"/>
      <c r="AC227" s="24"/>
      <c r="AD227" s="24"/>
      <c r="AE227" s="24"/>
      <c r="AF227" s="24"/>
      <c r="AG227" s="24"/>
      <c r="AH227" s="24"/>
      <c r="AI227" s="24"/>
      <c r="AJ227" s="24"/>
      <c r="AK227" s="24"/>
      <c r="AL227" s="24"/>
      <c r="AM227" s="24"/>
      <c r="AN227" s="24"/>
      <c r="AO227" s="24"/>
      <c r="AP227" s="24"/>
      <c r="AQ227" s="24"/>
      <c r="AR227" s="24"/>
      <c r="AS227" s="24"/>
    </row>
    <row r="228" spans="11:45" x14ac:dyDescent="0.3">
      <c r="K228" s="66"/>
      <c r="L228" s="24"/>
      <c r="M228" s="24"/>
      <c r="N228" s="75"/>
      <c r="O228" s="75"/>
      <c r="P228" s="75"/>
      <c r="Q228" s="75"/>
      <c r="R228" s="75"/>
      <c r="S228" s="75"/>
      <c r="T228" s="75"/>
      <c r="U228" s="75"/>
      <c r="V228" s="75"/>
      <c r="W228" s="75"/>
      <c r="X228" s="75"/>
      <c r="Y228" s="75"/>
      <c r="Z228" s="75"/>
      <c r="AA228" s="75"/>
      <c r="AB228" s="24"/>
      <c r="AC228" s="24"/>
      <c r="AD228" s="24"/>
      <c r="AE228" s="24"/>
      <c r="AF228" s="24"/>
      <c r="AG228" s="24"/>
      <c r="AH228" s="24"/>
      <c r="AI228" s="24"/>
      <c r="AJ228" s="24"/>
      <c r="AK228" s="24"/>
      <c r="AL228" s="24"/>
      <c r="AM228" s="24"/>
      <c r="AN228" s="24"/>
      <c r="AO228" s="24"/>
      <c r="AP228" s="24"/>
      <c r="AQ228" s="24"/>
      <c r="AR228" s="24"/>
      <c r="AS228" s="24"/>
    </row>
    <row r="229" spans="11:45" x14ac:dyDescent="0.3">
      <c r="K229" s="66"/>
      <c r="L229" s="24"/>
      <c r="M229" s="24"/>
      <c r="N229" s="75"/>
      <c r="O229" s="75"/>
      <c r="P229" s="75"/>
      <c r="Q229" s="75"/>
      <c r="R229" s="75"/>
      <c r="S229" s="75"/>
      <c r="T229" s="75"/>
      <c r="U229" s="75"/>
      <c r="V229" s="75"/>
      <c r="W229" s="75"/>
      <c r="X229" s="75"/>
      <c r="Y229" s="75"/>
      <c r="Z229" s="75"/>
      <c r="AA229" s="75"/>
      <c r="AB229" s="24"/>
      <c r="AC229" s="24"/>
      <c r="AD229" s="24"/>
      <c r="AE229" s="24"/>
      <c r="AF229" s="24"/>
      <c r="AG229" s="24"/>
      <c r="AH229" s="24"/>
      <c r="AI229" s="24"/>
      <c r="AJ229" s="24"/>
      <c r="AK229" s="24"/>
      <c r="AL229" s="24"/>
      <c r="AM229" s="24"/>
      <c r="AN229" s="24"/>
      <c r="AO229" s="24"/>
      <c r="AP229" s="24"/>
      <c r="AQ229" s="24"/>
      <c r="AR229" s="24"/>
      <c r="AS229" s="24"/>
    </row>
    <row r="230" spans="11:45" x14ac:dyDescent="0.3">
      <c r="K230" s="66"/>
      <c r="L230" s="24"/>
      <c r="M230" s="24"/>
      <c r="N230" s="75"/>
      <c r="O230" s="75"/>
      <c r="P230" s="75"/>
      <c r="Q230" s="75"/>
      <c r="R230" s="75"/>
      <c r="S230" s="75"/>
      <c r="T230" s="75"/>
      <c r="U230" s="75"/>
      <c r="V230" s="75"/>
      <c r="W230" s="75"/>
      <c r="X230" s="75"/>
      <c r="Y230" s="75"/>
      <c r="Z230" s="75"/>
      <c r="AA230" s="75"/>
      <c r="AB230" s="24"/>
      <c r="AC230" s="24"/>
      <c r="AD230" s="24"/>
      <c r="AE230" s="24"/>
      <c r="AF230" s="24"/>
      <c r="AG230" s="24"/>
      <c r="AH230" s="24"/>
      <c r="AI230" s="24"/>
      <c r="AJ230" s="24"/>
      <c r="AK230" s="24"/>
      <c r="AL230" s="24"/>
      <c r="AM230" s="24"/>
      <c r="AN230" s="24"/>
      <c r="AO230" s="24"/>
      <c r="AP230" s="24"/>
      <c r="AQ230" s="24"/>
      <c r="AR230" s="24"/>
      <c r="AS230" s="24"/>
    </row>
    <row r="231" spans="11:45" x14ac:dyDescent="0.3">
      <c r="K231" s="66"/>
      <c r="L231" s="24"/>
      <c r="M231" s="24"/>
      <c r="N231" s="75"/>
      <c r="O231" s="75"/>
      <c r="P231" s="75"/>
      <c r="Q231" s="75"/>
      <c r="R231" s="75"/>
      <c r="S231" s="75"/>
      <c r="T231" s="75"/>
      <c r="U231" s="75"/>
      <c r="V231" s="75"/>
      <c r="W231" s="75"/>
      <c r="X231" s="75"/>
      <c r="Y231" s="75"/>
      <c r="Z231" s="75"/>
      <c r="AA231" s="75"/>
      <c r="AB231" s="24"/>
      <c r="AC231" s="24"/>
      <c r="AD231" s="24"/>
      <c r="AE231" s="24"/>
      <c r="AF231" s="24"/>
      <c r="AG231" s="24"/>
      <c r="AH231" s="24"/>
      <c r="AI231" s="24"/>
      <c r="AJ231" s="24"/>
      <c r="AK231" s="24"/>
      <c r="AL231" s="24"/>
      <c r="AM231" s="24"/>
      <c r="AN231" s="24"/>
      <c r="AO231" s="24"/>
      <c r="AP231" s="24"/>
      <c r="AQ231" s="24"/>
      <c r="AR231" s="24"/>
      <c r="AS231" s="24"/>
    </row>
    <row r="232" spans="11:45" x14ac:dyDescent="0.3">
      <c r="K232" s="66"/>
      <c r="L232" s="24"/>
      <c r="M232" s="24"/>
      <c r="N232" s="75"/>
      <c r="O232" s="75"/>
      <c r="P232" s="75"/>
      <c r="Q232" s="75"/>
      <c r="R232" s="75"/>
      <c r="S232" s="75"/>
      <c r="T232" s="75"/>
      <c r="U232" s="75"/>
      <c r="V232" s="75"/>
      <c r="W232" s="75"/>
      <c r="X232" s="75"/>
      <c r="Y232" s="75"/>
      <c r="Z232" s="75"/>
      <c r="AA232" s="75"/>
      <c r="AB232" s="24"/>
      <c r="AC232" s="24"/>
      <c r="AD232" s="24"/>
      <c r="AE232" s="24"/>
      <c r="AF232" s="24"/>
      <c r="AG232" s="24"/>
      <c r="AH232" s="24"/>
      <c r="AI232" s="24"/>
      <c r="AJ232" s="24"/>
      <c r="AK232" s="24"/>
      <c r="AL232" s="24"/>
      <c r="AM232" s="24"/>
      <c r="AN232" s="24"/>
      <c r="AO232" s="24"/>
      <c r="AP232" s="24"/>
      <c r="AQ232" s="24"/>
      <c r="AR232" s="24"/>
      <c r="AS232" s="24"/>
    </row>
    <row r="233" spans="11:45" x14ac:dyDescent="0.3">
      <c r="K233" s="66"/>
      <c r="L233" s="24"/>
      <c r="M233" s="24"/>
      <c r="N233" s="75"/>
      <c r="O233" s="75"/>
      <c r="P233" s="75"/>
      <c r="Q233" s="75"/>
      <c r="R233" s="75"/>
      <c r="S233" s="75"/>
      <c r="T233" s="75"/>
      <c r="U233" s="75"/>
      <c r="V233" s="75"/>
      <c r="W233" s="75"/>
      <c r="X233" s="75"/>
      <c r="Y233" s="75"/>
      <c r="Z233" s="75"/>
      <c r="AA233" s="75"/>
      <c r="AB233" s="24"/>
      <c r="AC233" s="24"/>
      <c r="AD233" s="24"/>
      <c r="AE233" s="24"/>
      <c r="AF233" s="24"/>
      <c r="AG233" s="24"/>
      <c r="AH233" s="24"/>
      <c r="AI233" s="24"/>
      <c r="AJ233" s="24"/>
      <c r="AK233" s="24"/>
      <c r="AL233" s="24"/>
      <c r="AM233" s="24"/>
      <c r="AN233" s="24"/>
      <c r="AO233" s="24"/>
      <c r="AP233" s="24"/>
      <c r="AQ233" s="24"/>
      <c r="AR233" s="24"/>
      <c r="AS233" s="24"/>
    </row>
    <row r="234" spans="11:45" x14ac:dyDescent="0.3">
      <c r="K234" s="66"/>
      <c r="L234" s="24"/>
      <c r="M234" s="24"/>
      <c r="N234" s="75"/>
      <c r="O234" s="75"/>
      <c r="P234" s="75"/>
      <c r="Q234" s="75"/>
      <c r="R234" s="75"/>
      <c r="S234" s="75"/>
      <c r="T234" s="75"/>
      <c r="U234" s="75"/>
      <c r="V234" s="75"/>
      <c r="W234" s="75"/>
      <c r="X234" s="75"/>
      <c r="Y234" s="75"/>
      <c r="Z234" s="75"/>
      <c r="AA234" s="75"/>
      <c r="AB234" s="24"/>
      <c r="AC234" s="24"/>
      <c r="AD234" s="24"/>
      <c r="AE234" s="24"/>
      <c r="AF234" s="24"/>
      <c r="AG234" s="24"/>
      <c r="AH234" s="24"/>
      <c r="AI234" s="24"/>
      <c r="AJ234" s="24"/>
      <c r="AK234" s="24"/>
      <c r="AL234" s="24"/>
      <c r="AM234" s="24"/>
      <c r="AN234" s="24"/>
      <c r="AO234" s="24"/>
      <c r="AP234" s="24"/>
      <c r="AQ234" s="24"/>
      <c r="AR234" s="24"/>
      <c r="AS234" s="24"/>
    </row>
    <row r="235" spans="11:45" x14ac:dyDescent="0.3">
      <c r="K235" s="66"/>
      <c r="L235" s="24"/>
      <c r="M235" s="24"/>
      <c r="N235" s="75"/>
      <c r="O235" s="75"/>
      <c r="P235" s="75"/>
      <c r="Q235" s="75"/>
      <c r="R235" s="75"/>
      <c r="S235" s="75"/>
      <c r="T235" s="75"/>
      <c r="U235" s="75"/>
      <c r="V235" s="75"/>
      <c r="W235" s="75"/>
      <c r="X235" s="75"/>
      <c r="Y235" s="75"/>
      <c r="Z235" s="75"/>
      <c r="AA235" s="75"/>
      <c r="AB235" s="24"/>
      <c r="AC235" s="24"/>
      <c r="AD235" s="24"/>
      <c r="AE235" s="24"/>
      <c r="AF235" s="24"/>
      <c r="AG235" s="24"/>
      <c r="AH235" s="24"/>
      <c r="AI235" s="24"/>
      <c r="AJ235" s="24"/>
      <c r="AK235" s="24"/>
      <c r="AL235" s="24"/>
      <c r="AM235" s="24"/>
      <c r="AN235" s="24"/>
      <c r="AO235" s="24"/>
      <c r="AP235" s="24"/>
      <c r="AQ235" s="24"/>
      <c r="AR235" s="24"/>
      <c r="AS235" s="24"/>
    </row>
    <row r="236" spans="11:45" x14ac:dyDescent="0.3">
      <c r="K236" s="66"/>
      <c r="L236" s="24"/>
      <c r="M236" s="24"/>
      <c r="N236" s="75"/>
      <c r="O236" s="75"/>
      <c r="P236" s="75"/>
      <c r="Q236" s="75"/>
      <c r="R236" s="75"/>
      <c r="S236" s="75"/>
      <c r="T236" s="75"/>
      <c r="U236" s="75"/>
      <c r="V236" s="75"/>
      <c r="W236" s="75"/>
      <c r="X236" s="75"/>
      <c r="Y236" s="75"/>
      <c r="Z236" s="75"/>
      <c r="AA236" s="75"/>
      <c r="AB236" s="24"/>
      <c r="AC236" s="24"/>
      <c r="AD236" s="24"/>
      <c r="AE236" s="24"/>
      <c r="AF236" s="24"/>
      <c r="AG236" s="24"/>
      <c r="AH236" s="24"/>
      <c r="AI236" s="24"/>
      <c r="AJ236" s="24"/>
      <c r="AK236" s="24"/>
      <c r="AL236" s="24"/>
      <c r="AM236" s="24"/>
      <c r="AN236" s="24"/>
      <c r="AO236" s="24"/>
      <c r="AP236" s="24"/>
      <c r="AQ236" s="24"/>
      <c r="AR236" s="24"/>
      <c r="AS236" s="24"/>
    </row>
    <row r="237" spans="11:45" x14ac:dyDescent="0.3">
      <c r="K237" s="66"/>
      <c r="L237" s="24"/>
      <c r="M237" s="24"/>
      <c r="N237" s="75"/>
      <c r="O237" s="75"/>
      <c r="P237" s="75"/>
      <c r="Q237" s="75"/>
      <c r="R237" s="75"/>
      <c r="S237" s="75"/>
      <c r="T237" s="75"/>
      <c r="U237" s="75"/>
      <c r="V237" s="75"/>
      <c r="W237" s="75"/>
      <c r="X237" s="75"/>
      <c r="Y237" s="75"/>
      <c r="Z237" s="75"/>
      <c r="AA237" s="75"/>
      <c r="AB237" s="24"/>
      <c r="AC237" s="24"/>
      <c r="AD237" s="24"/>
      <c r="AE237" s="24"/>
      <c r="AF237" s="24"/>
      <c r="AG237" s="24"/>
      <c r="AH237" s="24"/>
      <c r="AI237" s="24"/>
      <c r="AJ237" s="24"/>
      <c r="AK237" s="24"/>
      <c r="AL237" s="24"/>
      <c r="AM237" s="24"/>
      <c r="AN237" s="24"/>
      <c r="AO237" s="24"/>
      <c r="AP237" s="24"/>
      <c r="AQ237" s="24"/>
      <c r="AR237" s="24"/>
      <c r="AS237" s="24"/>
    </row>
    <row r="238" spans="11:45" x14ac:dyDescent="0.3">
      <c r="K238" s="66"/>
      <c r="L238" s="24"/>
      <c r="M238" s="24"/>
      <c r="N238" s="75"/>
      <c r="O238" s="75"/>
      <c r="P238" s="75"/>
      <c r="Q238" s="75"/>
      <c r="R238" s="75"/>
      <c r="S238" s="75"/>
      <c r="T238" s="75"/>
      <c r="U238" s="75"/>
      <c r="V238" s="75"/>
      <c r="W238" s="75"/>
      <c r="X238" s="75"/>
      <c r="Y238" s="75"/>
      <c r="Z238" s="75"/>
      <c r="AA238" s="75"/>
      <c r="AB238" s="24"/>
      <c r="AC238" s="24"/>
      <c r="AD238" s="24"/>
      <c r="AE238" s="24"/>
      <c r="AF238" s="24"/>
      <c r="AG238" s="24"/>
      <c r="AH238" s="24"/>
      <c r="AI238" s="24"/>
      <c r="AJ238" s="24"/>
      <c r="AK238" s="24"/>
      <c r="AL238" s="24"/>
      <c r="AM238" s="24"/>
      <c r="AN238" s="24"/>
      <c r="AO238" s="24"/>
      <c r="AP238" s="24"/>
      <c r="AQ238" s="24"/>
      <c r="AR238" s="24"/>
      <c r="AS238" s="24"/>
    </row>
    <row r="239" spans="11:45" x14ac:dyDescent="0.3">
      <c r="K239" s="66"/>
      <c r="L239" s="24"/>
      <c r="M239" s="24"/>
      <c r="N239" s="75"/>
      <c r="O239" s="75"/>
      <c r="P239" s="75"/>
      <c r="Q239" s="75"/>
      <c r="R239" s="75"/>
      <c r="S239" s="75"/>
      <c r="T239" s="75"/>
      <c r="U239" s="75"/>
      <c r="V239" s="75"/>
      <c r="W239" s="75"/>
      <c r="X239" s="75"/>
      <c r="Y239" s="75"/>
      <c r="Z239" s="75"/>
      <c r="AA239" s="75"/>
      <c r="AB239" s="24"/>
      <c r="AC239" s="24"/>
      <c r="AD239" s="24"/>
      <c r="AE239" s="24"/>
      <c r="AF239" s="24"/>
      <c r="AG239" s="24"/>
      <c r="AH239" s="24"/>
      <c r="AI239" s="24"/>
      <c r="AJ239" s="24"/>
      <c r="AK239" s="24"/>
      <c r="AL239" s="24"/>
      <c r="AM239" s="24"/>
      <c r="AN239" s="24"/>
      <c r="AO239" s="24"/>
      <c r="AP239" s="24"/>
      <c r="AQ239" s="24"/>
      <c r="AR239" s="24"/>
      <c r="AS239" s="24"/>
    </row>
    <row r="240" spans="11:45" x14ac:dyDescent="0.3">
      <c r="K240" s="66"/>
      <c r="L240" s="24"/>
      <c r="M240" s="24"/>
      <c r="N240" s="75"/>
      <c r="O240" s="75"/>
      <c r="P240" s="75"/>
      <c r="Q240" s="75"/>
      <c r="R240" s="75"/>
      <c r="S240" s="75"/>
      <c r="T240" s="75"/>
      <c r="U240" s="75"/>
      <c r="V240" s="75"/>
      <c r="W240" s="75"/>
      <c r="X240" s="75"/>
      <c r="Y240" s="75"/>
      <c r="Z240" s="75"/>
      <c r="AA240" s="75"/>
      <c r="AB240" s="24"/>
      <c r="AC240" s="24"/>
      <c r="AD240" s="24"/>
      <c r="AE240" s="24"/>
      <c r="AF240" s="24"/>
      <c r="AG240" s="24"/>
      <c r="AH240" s="24"/>
      <c r="AI240" s="24"/>
      <c r="AJ240" s="24"/>
      <c r="AK240" s="24"/>
      <c r="AL240" s="24"/>
      <c r="AM240" s="24"/>
      <c r="AN240" s="24"/>
      <c r="AO240" s="24"/>
      <c r="AP240" s="24"/>
      <c r="AQ240" s="24"/>
      <c r="AR240" s="24"/>
      <c r="AS240" s="24"/>
    </row>
    <row r="241" spans="11:45" x14ac:dyDescent="0.3">
      <c r="K241" s="66"/>
      <c r="L241" s="24"/>
      <c r="M241" s="24"/>
      <c r="N241" s="75"/>
      <c r="O241" s="75"/>
      <c r="P241" s="75"/>
      <c r="Q241" s="75"/>
      <c r="R241" s="75"/>
      <c r="S241" s="75"/>
      <c r="T241" s="75"/>
      <c r="U241" s="75"/>
      <c r="V241" s="75"/>
      <c r="W241" s="75"/>
      <c r="X241" s="75"/>
      <c r="Y241" s="75"/>
      <c r="Z241" s="75"/>
      <c r="AA241" s="75"/>
      <c r="AB241" s="24"/>
      <c r="AC241" s="24"/>
      <c r="AD241" s="24"/>
      <c r="AE241" s="24"/>
      <c r="AF241" s="24"/>
      <c r="AG241" s="24"/>
      <c r="AH241" s="24"/>
      <c r="AI241" s="24"/>
      <c r="AJ241" s="24"/>
      <c r="AK241" s="24"/>
      <c r="AL241" s="24"/>
      <c r="AM241" s="24"/>
      <c r="AN241" s="24"/>
      <c r="AO241" s="24"/>
      <c r="AP241" s="24"/>
      <c r="AQ241" s="24"/>
      <c r="AR241" s="24"/>
      <c r="AS241" s="24"/>
    </row>
    <row r="242" spans="11:45" x14ac:dyDescent="0.3">
      <c r="K242" s="66"/>
      <c r="L242" s="24"/>
      <c r="M242" s="24"/>
      <c r="N242" s="75"/>
      <c r="O242" s="75"/>
      <c r="P242" s="75"/>
      <c r="Q242" s="75"/>
      <c r="R242" s="75"/>
      <c r="S242" s="75"/>
      <c r="T242" s="75"/>
      <c r="U242" s="75"/>
      <c r="V242" s="75"/>
      <c r="W242" s="75"/>
      <c r="X242" s="75"/>
      <c r="Y242" s="75"/>
      <c r="Z242" s="75"/>
      <c r="AA242" s="75"/>
      <c r="AB242" s="24"/>
      <c r="AC242" s="24"/>
      <c r="AD242" s="24"/>
      <c r="AE242" s="24"/>
      <c r="AF242" s="24"/>
      <c r="AG242" s="24"/>
      <c r="AH242" s="24"/>
      <c r="AI242" s="24"/>
      <c r="AJ242" s="24"/>
      <c r="AK242" s="24"/>
      <c r="AL242" s="24"/>
      <c r="AM242" s="24"/>
      <c r="AN242" s="24"/>
      <c r="AO242" s="24"/>
      <c r="AP242" s="24"/>
      <c r="AQ242" s="24"/>
      <c r="AR242" s="24"/>
      <c r="AS242" s="24"/>
    </row>
    <row r="243" spans="11:45" x14ac:dyDescent="0.3">
      <c r="K243" s="66"/>
      <c r="L243" s="24"/>
      <c r="M243" s="24"/>
      <c r="N243" s="75"/>
      <c r="O243" s="75"/>
      <c r="P243" s="75"/>
      <c r="Q243" s="75"/>
      <c r="R243" s="75"/>
      <c r="S243" s="75"/>
      <c r="T243" s="75"/>
      <c r="U243" s="75"/>
      <c r="V243" s="75"/>
      <c r="W243" s="75"/>
      <c r="X243" s="75"/>
      <c r="Y243" s="75"/>
      <c r="Z243" s="75"/>
      <c r="AA243" s="75"/>
      <c r="AB243" s="24"/>
      <c r="AC243" s="24"/>
      <c r="AD243" s="24"/>
      <c r="AE243" s="24"/>
      <c r="AF243" s="24"/>
      <c r="AG243" s="24"/>
      <c r="AH243" s="24"/>
      <c r="AI243" s="24"/>
      <c r="AJ243" s="24"/>
      <c r="AK243" s="24"/>
      <c r="AL243" s="24"/>
      <c r="AM243" s="24"/>
      <c r="AN243" s="24"/>
      <c r="AO243" s="24"/>
      <c r="AP243" s="24"/>
      <c r="AQ243" s="24"/>
      <c r="AR243" s="24"/>
      <c r="AS243" s="24"/>
    </row>
    <row r="244" spans="11:45" x14ac:dyDescent="0.3">
      <c r="K244" s="66"/>
      <c r="L244" s="24"/>
      <c r="M244" s="24"/>
      <c r="N244" s="75"/>
      <c r="O244" s="75"/>
      <c r="P244" s="75"/>
      <c r="Q244" s="75"/>
      <c r="R244" s="75"/>
      <c r="S244" s="75"/>
      <c r="T244" s="75"/>
      <c r="U244" s="75"/>
      <c r="V244" s="75"/>
      <c r="W244" s="75"/>
      <c r="X244" s="75"/>
      <c r="Y244" s="75"/>
      <c r="Z244" s="75"/>
      <c r="AA244" s="75"/>
      <c r="AB244" s="24"/>
      <c r="AC244" s="24"/>
      <c r="AD244" s="24"/>
      <c r="AE244" s="24"/>
      <c r="AF244" s="24"/>
      <c r="AG244" s="24"/>
      <c r="AH244" s="24"/>
      <c r="AI244" s="24"/>
      <c r="AJ244" s="24"/>
      <c r="AK244" s="24"/>
      <c r="AL244" s="24"/>
      <c r="AM244" s="24"/>
      <c r="AN244" s="24"/>
      <c r="AO244" s="24"/>
      <c r="AP244" s="24"/>
      <c r="AQ244" s="24"/>
      <c r="AR244" s="24"/>
      <c r="AS244" s="24"/>
    </row>
    <row r="245" spans="11:45" x14ac:dyDescent="0.3">
      <c r="K245" s="66"/>
      <c r="L245" s="24"/>
      <c r="M245" s="24"/>
      <c r="N245" s="75"/>
      <c r="O245" s="75"/>
      <c r="P245" s="75"/>
      <c r="Q245" s="75"/>
      <c r="R245" s="75"/>
      <c r="S245" s="75"/>
      <c r="T245" s="75"/>
      <c r="U245" s="75"/>
      <c r="V245" s="75"/>
      <c r="W245" s="75"/>
      <c r="X245" s="75"/>
      <c r="Y245" s="75"/>
      <c r="Z245" s="75"/>
      <c r="AA245" s="75"/>
      <c r="AB245" s="24"/>
      <c r="AC245" s="24"/>
      <c r="AD245" s="24"/>
      <c r="AE245" s="24"/>
      <c r="AF245" s="24"/>
      <c r="AG245" s="24"/>
      <c r="AH245" s="24"/>
      <c r="AI245" s="24"/>
      <c r="AJ245" s="24"/>
      <c r="AK245" s="24"/>
      <c r="AL245" s="24"/>
      <c r="AM245" s="24"/>
      <c r="AN245" s="24"/>
      <c r="AO245" s="24"/>
      <c r="AP245" s="24"/>
      <c r="AQ245" s="24"/>
      <c r="AR245" s="24"/>
      <c r="AS245" s="24"/>
    </row>
    <row r="246" spans="11:45" x14ac:dyDescent="0.3">
      <c r="K246" s="66"/>
      <c r="L246" s="24"/>
      <c r="M246" s="24"/>
      <c r="N246" s="75"/>
      <c r="O246" s="75"/>
      <c r="P246" s="75"/>
      <c r="Q246" s="75"/>
      <c r="R246" s="75"/>
      <c r="S246" s="75"/>
      <c r="T246" s="75"/>
      <c r="U246" s="75"/>
      <c r="V246" s="75"/>
      <c r="W246" s="75"/>
      <c r="X246" s="75"/>
      <c r="Y246" s="75"/>
      <c r="Z246" s="75"/>
      <c r="AA246" s="75"/>
      <c r="AB246" s="24"/>
      <c r="AC246" s="24"/>
      <c r="AD246" s="24"/>
      <c r="AE246" s="24"/>
      <c r="AF246" s="24"/>
      <c r="AG246" s="24"/>
      <c r="AH246" s="24"/>
      <c r="AI246" s="24"/>
      <c r="AJ246" s="24"/>
      <c r="AK246" s="24"/>
      <c r="AL246" s="24"/>
      <c r="AM246" s="24"/>
      <c r="AN246" s="24"/>
      <c r="AO246" s="24"/>
      <c r="AP246" s="24"/>
      <c r="AQ246" s="24"/>
      <c r="AR246" s="24"/>
      <c r="AS246" s="24"/>
    </row>
    <row r="247" spans="11:45" x14ac:dyDescent="0.3">
      <c r="K247" s="66"/>
      <c r="L247" s="24"/>
      <c r="M247" s="24"/>
      <c r="N247" s="75"/>
      <c r="O247" s="75"/>
      <c r="P247" s="75"/>
      <c r="Q247" s="75"/>
      <c r="R247" s="75"/>
      <c r="S247" s="75"/>
      <c r="T247" s="75"/>
      <c r="U247" s="75"/>
      <c r="V247" s="75"/>
      <c r="W247" s="75"/>
      <c r="X247" s="75"/>
      <c r="Y247" s="75"/>
      <c r="Z247" s="75"/>
      <c r="AA247" s="75"/>
      <c r="AB247" s="24"/>
      <c r="AC247" s="24"/>
      <c r="AD247" s="24"/>
      <c r="AE247" s="24"/>
      <c r="AF247" s="24"/>
      <c r="AG247" s="24"/>
      <c r="AH247" s="24"/>
      <c r="AI247" s="24"/>
      <c r="AJ247" s="24"/>
      <c r="AK247" s="24"/>
      <c r="AL247" s="24"/>
      <c r="AM247" s="24"/>
      <c r="AN247" s="24"/>
      <c r="AO247" s="24"/>
      <c r="AP247" s="24"/>
      <c r="AQ247" s="24"/>
      <c r="AR247" s="24"/>
      <c r="AS247" s="24"/>
    </row>
    <row r="248" spans="11:45" x14ac:dyDescent="0.3">
      <c r="K248" s="66"/>
      <c r="L248" s="24"/>
      <c r="M248" s="24"/>
      <c r="N248" s="75"/>
      <c r="O248" s="75"/>
      <c r="P248" s="75"/>
      <c r="Q248" s="75"/>
      <c r="R248" s="75"/>
      <c r="S248" s="75"/>
      <c r="T248" s="75"/>
      <c r="U248" s="75"/>
      <c r="V248" s="75"/>
      <c r="W248" s="75"/>
      <c r="X248" s="75"/>
      <c r="Y248" s="75"/>
      <c r="Z248" s="75"/>
      <c r="AA248" s="75"/>
      <c r="AB248" s="24"/>
      <c r="AC248" s="24"/>
      <c r="AD248" s="24"/>
      <c r="AE248" s="24"/>
      <c r="AF248" s="24"/>
      <c r="AG248" s="24"/>
      <c r="AH248" s="24"/>
      <c r="AI248" s="24"/>
      <c r="AJ248" s="24"/>
      <c r="AK248" s="24"/>
      <c r="AL248" s="24"/>
      <c r="AM248" s="24"/>
      <c r="AN248" s="24"/>
      <c r="AO248" s="24"/>
      <c r="AP248" s="24"/>
      <c r="AQ248" s="24"/>
      <c r="AR248" s="24"/>
      <c r="AS248" s="24"/>
    </row>
    <row r="249" spans="11:45" x14ac:dyDescent="0.3">
      <c r="K249" s="66"/>
      <c r="L249" s="24"/>
      <c r="M249" s="24"/>
      <c r="N249" s="75"/>
      <c r="O249" s="75"/>
      <c r="P249" s="75"/>
      <c r="Q249" s="75"/>
      <c r="R249" s="75"/>
      <c r="S249" s="75"/>
      <c r="T249" s="75"/>
      <c r="U249" s="75"/>
      <c r="V249" s="75"/>
      <c r="W249" s="75"/>
      <c r="X249" s="75"/>
      <c r="Y249" s="75"/>
      <c r="Z249" s="75"/>
      <c r="AA249" s="75"/>
      <c r="AB249" s="24"/>
      <c r="AC249" s="24"/>
      <c r="AD249" s="24"/>
      <c r="AE249" s="24"/>
      <c r="AF249" s="24"/>
      <c r="AG249" s="24"/>
      <c r="AH249" s="24"/>
      <c r="AI249" s="24"/>
      <c r="AJ249" s="24"/>
      <c r="AK249" s="24"/>
      <c r="AL249" s="24"/>
      <c r="AM249" s="24"/>
      <c r="AN249" s="24"/>
      <c r="AO249" s="24"/>
      <c r="AP249" s="24"/>
      <c r="AQ249" s="24"/>
      <c r="AR249" s="24"/>
      <c r="AS249" s="24"/>
    </row>
    <row r="250" spans="11:45" x14ac:dyDescent="0.3">
      <c r="K250" s="66"/>
      <c r="L250" s="24"/>
      <c r="M250" s="24"/>
      <c r="N250" s="75"/>
      <c r="O250" s="75"/>
      <c r="P250" s="75"/>
      <c r="Q250" s="75"/>
      <c r="R250" s="75"/>
      <c r="S250" s="75"/>
      <c r="T250" s="75"/>
      <c r="U250" s="75"/>
      <c r="V250" s="75"/>
      <c r="W250" s="75"/>
      <c r="X250" s="75"/>
      <c r="Y250" s="75"/>
      <c r="Z250" s="75"/>
      <c r="AA250" s="75"/>
      <c r="AB250" s="24"/>
      <c r="AC250" s="24"/>
      <c r="AD250" s="24"/>
      <c r="AE250" s="24"/>
      <c r="AF250" s="24"/>
      <c r="AG250" s="24"/>
      <c r="AH250" s="24"/>
      <c r="AI250" s="24"/>
      <c r="AJ250" s="24"/>
      <c r="AK250" s="24"/>
      <c r="AL250" s="24"/>
      <c r="AM250" s="24"/>
      <c r="AN250" s="24"/>
      <c r="AO250" s="24"/>
      <c r="AP250" s="24"/>
      <c r="AQ250" s="24"/>
      <c r="AR250" s="24"/>
      <c r="AS250" s="24"/>
    </row>
    <row r="251" spans="11:45" x14ac:dyDescent="0.3">
      <c r="K251" s="66"/>
      <c r="L251" s="24"/>
      <c r="M251" s="24"/>
      <c r="N251" s="75"/>
      <c r="O251" s="75"/>
      <c r="P251" s="75"/>
      <c r="Q251" s="75"/>
      <c r="R251" s="75"/>
      <c r="S251" s="75"/>
      <c r="T251" s="75"/>
      <c r="U251" s="75"/>
      <c r="V251" s="75"/>
      <c r="W251" s="75"/>
      <c r="X251" s="75"/>
      <c r="Y251" s="75"/>
      <c r="Z251" s="75"/>
      <c r="AA251" s="75"/>
      <c r="AB251" s="24"/>
      <c r="AC251" s="24"/>
      <c r="AD251" s="24"/>
      <c r="AE251" s="24"/>
      <c r="AF251" s="24"/>
      <c r="AG251" s="24"/>
      <c r="AH251" s="24"/>
      <c r="AI251" s="24"/>
      <c r="AJ251" s="24"/>
      <c r="AK251" s="24"/>
      <c r="AL251" s="24"/>
      <c r="AM251" s="24"/>
      <c r="AN251" s="24"/>
      <c r="AO251" s="24"/>
      <c r="AP251" s="24"/>
      <c r="AQ251" s="24"/>
      <c r="AR251" s="24"/>
      <c r="AS251" s="24"/>
    </row>
    <row r="252" spans="11:45" x14ac:dyDescent="0.3">
      <c r="K252" s="66"/>
      <c r="L252" s="24"/>
      <c r="M252" s="24"/>
      <c r="N252" s="75"/>
      <c r="O252" s="75"/>
      <c r="P252" s="75"/>
      <c r="Q252" s="75"/>
      <c r="R252" s="75"/>
      <c r="S252" s="75"/>
      <c r="T252" s="75"/>
      <c r="U252" s="75"/>
      <c r="V252" s="75"/>
      <c r="W252" s="75"/>
      <c r="X252" s="75"/>
      <c r="Y252" s="75"/>
      <c r="Z252" s="75"/>
      <c r="AA252" s="75"/>
      <c r="AB252" s="24"/>
      <c r="AC252" s="24"/>
      <c r="AD252" s="24"/>
      <c r="AE252" s="24"/>
      <c r="AF252" s="24"/>
      <c r="AG252" s="24"/>
      <c r="AH252" s="24"/>
      <c r="AI252" s="24"/>
      <c r="AJ252" s="24"/>
      <c r="AK252" s="24"/>
      <c r="AL252" s="24"/>
      <c r="AM252" s="24"/>
      <c r="AN252" s="24"/>
      <c r="AO252" s="24"/>
      <c r="AP252" s="24"/>
      <c r="AQ252" s="24"/>
      <c r="AR252" s="24"/>
      <c r="AS252" s="24"/>
    </row>
    <row r="253" spans="11:45" x14ac:dyDescent="0.3">
      <c r="K253" s="66"/>
      <c r="L253" s="24"/>
      <c r="M253" s="24"/>
      <c r="N253" s="75"/>
      <c r="O253" s="75"/>
      <c r="P253" s="75"/>
      <c r="Q253" s="75"/>
      <c r="R253" s="75"/>
      <c r="S253" s="75"/>
      <c r="T253" s="75"/>
      <c r="U253" s="75"/>
      <c r="V253" s="75"/>
      <c r="W253" s="75"/>
      <c r="X253" s="75"/>
      <c r="Y253" s="75"/>
      <c r="Z253" s="75"/>
      <c r="AA253" s="75"/>
      <c r="AB253" s="24"/>
      <c r="AC253" s="24"/>
      <c r="AD253" s="24"/>
      <c r="AE253" s="24"/>
      <c r="AF253" s="24"/>
      <c r="AG253" s="24"/>
      <c r="AH253" s="24"/>
      <c r="AI253" s="24"/>
      <c r="AJ253" s="24"/>
      <c r="AK253" s="24"/>
      <c r="AL253" s="24"/>
      <c r="AM253" s="24"/>
      <c r="AN253" s="24"/>
      <c r="AO253" s="24"/>
      <c r="AP253" s="24"/>
      <c r="AQ253" s="24"/>
      <c r="AR253" s="24"/>
      <c r="AS253" s="24"/>
    </row>
    <row r="254" spans="11:45" x14ac:dyDescent="0.3">
      <c r="K254" s="66"/>
      <c r="L254" s="24"/>
      <c r="M254" s="24"/>
      <c r="N254" s="75"/>
      <c r="O254" s="75"/>
      <c r="P254" s="75"/>
      <c r="Q254" s="75"/>
      <c r="R254" s="75"/>
      <c r="S254" s="75"/>
      <c r="T254" s="75"/>
      <c r="U254" s="75"/>
      <c r="V254" s="75"/>
      <c r="W254" s="75"/>
      <c r="X254" s="75"/>
      <c r="Y254" s="75"/>
      <c r="Z254" s="75"/>
      <c r="AA254" s="75"/>
      <c r="AB254" s="24"/>
      <c r="AC254" s="24"/>
      <c r="AD254" s="24"/>
      <c r="AE254" s="24"/>
      <c r="AF254" s="24"/>
      <c r="AG254" s="24"/>
      <c r="AH254" s="24"/>
      <c r="AI254" s="24"/>
      <c r="AJ254" s="24"/>
      <c r="AK254" s="24"/>
      <c r="AL254" s="24"/>
      <c r="AM254" s="24"/>
      <c r="AN254" s="24"/>
      <c r="AO254" s="24"/>
      <c r="AP254" s="24"/>
      <c r="AQ254" s="24"/>
      <c r="AR254" s="24"/>
      <c r="AS254" s="24"/>
    </row>
    <row r="255" spans="11:45" x14ac:dyDescent="0.3">
      <c r="K255" s="66"/>
      <c r="L255" s="24"/>
      <c r="M255" s="24"/>
      <c r="N255" s="75"/>
      <c r="O255" s="75"/>
      <c r="P255" s="75"/>
      <c r="Q255" s="75"/>
      <c r="R255" s="75"/>
      <c r="S255" s="75"/>
      <c r="T255" s="75"/>
      <c r="U255" s="75"/>
      <c r="V255" s="75"/>
      <c r="W255" s="75"/>
      <c r="X255" s="75"/>
      <c r="Y255" s="75"/>
      <c r="Z255" s="75"/>
      <c r="AA255" s="75"/>
      <c r="AB255" s="24"/>
      <c r="AC255" s="24"/>
      <c r="AD255" s="24"/>
      <c r="AE255" s="24"/>
      <c r="AF255" s="24"/>
      <c r="AG255" s="24"/>
      <c r="AH255" s="24"/>
      <c r="AI255" s="24"/>
      <c r="AJ255" s="24"/>
      <c r="AK255" s="24"/>
      <c r="AL255" s="24"/>
      <c r="AM255" s="24"/>
      <c r="AN255" s="24"/>
      <c r="AO255" s="24"/>
      <c r="AP255" s="24"/>
      <c r="AQ255" s="24"/>
      <c r="AR255" s="24"/>
      <c r="AS255" s="24"/>
    </row>
    <row r="256" spans="11:45" x14ac:dyDescent="0.3">
      <c r="K256" s="66"/>
      <c r="L256" s="24"/>
      <c r="M256" s="24"/>
      <c r="N256" s="75"/>
      <c r="O256" s="75"/>
      <c r="P256" s="75"/>
      <c r="Q256" s="75"/>
      <c r="R256" s="75"/>
      <c r="S256" s="75"/>
      <c r="T256" s="75"/>
      <c r="U256" s="75"/>
      <c r="V256" s="75"/>
      <c r="W256" s="75"/>
      <c r="X256" s="75"/>
      <c r="Y256" s="75"/>
      <c r="Z256" s="75"/>
      <c r="AA256" s="75"/>
      <c r="AB256" s="24"/>
      <c r="AC256" s="24"/>
      <c r="AD256" s="24"/>
      <c r="AE256" s="24"/>
      <c r="AF256" s="24"/>
      <c r="AG256" s="24"/>
      <c r="AH256" s="24"/>
      <c r="AI256" s="24"/>
      <c r="AJ256" s="24"/>
      <c r="AK256" s="24"/>
      <c r="AL256" s="24"/>
      <c r="AM256" s="24"/>
      <c r="AN256" s="24"/>
      <c r="AO256" s="24"/>
      <c r="AP256" s="24"/>
      <c r="AQ256" s="24"/>
      <c r="AR256" s="24"/>
      <c r="AS256" s="24"/>
    </row>
    <row r="257" spans="11:45" x14ac:dyDescent="0.3">
      <c r="K257" s="66"/>
      <c r="L257" s="24"/>
      <c r="M257" s="24"/>
      <c r="N257" s="75"/>
      <c r="O257" s="75"/>
      <c r="P257" s="75"/>
      <c r="Q257" s="75"/>
      <c r="R257" s="75"/>
      <c r="S257" s="75"/>
      <c r="T257" s="75"/>
      <c r="U257" s="75"/>
      <c r="V257" s="75"/>
      <c r="W257" s="75"/>
      <c r="X257" s="75"/>
      <c r="Y257" s="75"/>
      <c r="Z257" s="75"/>
      <c r="AA257" s="75"/>
      <c r="AB257" s="24"/>
      <c r="AC257" s="24"/>
      <c r="AD257" s="24"/>
      <c r="AE257" s="24"/>
      <c r="AF257" s="24"/>
      <c r="AG257" s="24"/>
      <c r="AH257" s="24"/>
      <c r="AI257" s="24"/>
      <c r="AJ257" s="24"/>
      <c r="AK257" s="24"/>
      <c r="AL257" s="24"/>
      <c r="AM257" s="24"/>
      <c r="AN257" s="24"/>
      <c r="AO257" s="24"/>
      <c r="AP257" s="24"/>
      <c r="AQ257" s="24"/>
      <c r="AR257" s="24"/>
      <c r="AS257" s="24"/>
    </row>
    <row r="258" spans="11:45" x14ac:dyDescent="0.3">
      <c r="K258" s="66"/>
      <c r="L258" s="24"/>
      <c r="M258" s="24"/>
      <c r="N258" s="75"/>
      <c r="O258" s="75"/>
      <c r="P258" s="75"/>
      <c r="Q258" s="75"/>
      <c r="R258" s="75"/>
      <c r="S258" s="75"/>
      <c r="T258" s="75"/>
      <c r="U258" s="75"/>
      <c r="V258" s="75"/>
      <c r="W258" s="75"/>
      <c r="X258" s="75"/>
      <c r="Y258" s="75"/>
      <c r="Z258" s="75"/>
      <c r="AA258" s="75"/>
      <c r="AB258" s="24"/>
      <c r="AC258" s="24"/>
      <c r="AD258" s="24"/>
      <c r="AE258" s="24"/>
      <c r="AF258" s="24"/>
      <c r="AG258" s="24"/>
      <c r="AH258" s="24"/>
      <c r="AI258" s="24"/>
      <c r="AJ258" s="24"/>
      <c r="AK258" s="24"/>
      <c r="AL258" s="24"/>
      <c r="AM258" s="24"/>
      <c r="AN258" s="24"/>
      <c r="AO258" s="24"/>
      <c r="AP258" s="24"/>
      <c r="AQ258" s="24"/>
      <c r="AR258" s="24"/>
      <c r="AS258" s="24"/>
    </row>
    <row r="259" spans="11:45" x14ac:dyDescent="0.3">
      <c r="K259" s="66"/>
      <c r="L259" s="24"/>
      <c r="M259" s="24"/>
      <c r="N259" s="75"/>
      <c r="O259" s="75"/>
      <c r="P259" s="75"/>
      <c r="Q259" s="75"/>
      <c r="R259" s="75"/>
      <c r="S259" s="75"/>
      <c r="T259" s="75"/>
      <c r="U259" s="75"/>
      <c r="V259" s="75"/>
      <c r="W259" s="75"/>
      <c r="X259" s="75"/>
      <c r="Y259" s="75"/>
      <c r="Z259" s="75"/>
      <c r="AA259" s="75"/>
      <c r="AB259" s="24"/>
      <c r="AC259" s="24"/>
      <c r="AD259" s="24"/>
      <c r="AE259" s="24"/>
      <c r="AF259" s="24"/>
      <c r="AG259" s="24"/>
      <c r="AH259" s="24"/>
      <c r="AI259" s="24"/>
      <c r="AJ259" s="24"/>
      <c r="AK259" s="24"/>
      <c r="AL259" s="24"/>
      <c r="AM259" s="24"/>
      <c r="AN259" s="24"/>
      <c r="AO259" s="24"/>
      <c r="AP259" s="24"/>
      <c r="AQ259" s="24"/>
      <c r="AR259" s="24"/>
      <c r="AS259" s="24"/>
    </row>
    <row r="260" spans="11:45" x14ac:dyDescent="0.3">
      <c r="K260" s="66"/>
      <c r="L260" s="24"/>
      <c r="M260" s="24"/>
      <c r="N260" s="75"/>
      <c r="O260" s="75"/>
      <c r="P260" s="75"/>
      <c r="Q260" s="75"/>
      <c r="R260" s="75"/>
      <c r="S260" s="75"/>
      <c r="T260" s="75"/>
      <c r="U260" s="75"/>
      <c r="V260" s="75"/>
      <c r="W260" s="75"/>
      <c r="X260" s="75"/>
      <c r="Y260" s="75"/>
      <c r="Z260" s="75"/>
      <c r="AA260" s="75"/>
      <c r="AB260" s="24"/>
      <c r="AC260" s="24"/>
      <c r="AD260" s="24"/>
      <c r="AE260" s="24"/>
      <c r="AF260" s="24"/>
      <c r="AG260" s="24"/>
      <c r="AH260" s="24"/>
      <c r="AI260" s="24"/>
      <c r="AJ260" s="24"/>
      <c r="AK260" s="24"/>
      <c r="AL260" s="24"/>
      <c r="AM260" s="24"/>
      <c r="AN260" s="24"/>
      <c r="AO260" s="24"/>
      <c r="AP260" s="24"/>
      <c r="AQ260" s="24"/>
      <c r="AR260" s="24"/>
      <c r="AS260" s="24"/>
    </row>
    <row r="261" spans="11:45" x14ac:dyDescent="0.3">
      <c r="K261" s="66"/>
      <c r="L261" s="24"/>
      <c r="M261" s="24"/>
      <c r="N261" s="75"/>
      <c r="O261" s="75"/>
      <c r="P261" s="75"/>
      <c r="Q261" s="75"/>
      <c r="R261" s="75"/>
      <c r="S261" s="75"/>
      <c r="T261" s="75"/>
      <c r="U261" s="75"/>
      <c r="V261" s="75"/>
      <c r="W261" s="75"/>
      <c r="X261" s="75"/>
      <c r="Y261" s="75"/>
      <c r="Z261" s="75"/>
      <c r="AA261" s="75"/>
      <c r="AB261" s="24"/>
      <c r="AC261" s="24"/>
      <c r="AD261" s="24"/>
      <c r="AE261" s="24"/>
      <c r="AF261" s="24"/>
      <c r="AG261" s="24"/>
      <c r="AH261" s="24"/>
      <c r="AI261" s="24"/>
      <c r="AJ261" s="24"/>
      <c r="AK261" s="24"/>
      <c r="AL261" s="24"/>
      <c r="AM261" s="24"/>
      <c r="AN261" s="24"/>
      <c r="AO261" s="24"/>
      <c r="AP261" s="24"/>
      <c r="AQ261" s="24"/>
      <c r="AR261" s="24"/>
      <c r="AS261" s="24"/>
    </row>
    <row r="262" spans="11:45" x14ac:dyDescent="0.3">
      <c r="K262" s="66"/>
      <c r="L262" s="24"/>
      <c r="M262" s="24"/>
      <c r="N262" s="75"/>
      <c r="O262" s="75"/>
      <c r="P262" s="75"/>
      <c r="Q262" s="75"/>
      <c r="R262" s="75"/>
      <c r="S262" s="75"/>
      <c r="T262" s="75"/>
      <c r="U262" s="75"/>
      <c r="V262" s="75"/>
      <c r="W262" s="75"/>
      <c r="X262" s="75"/>
      <c r="Y262" s="75"/>
      <c r="Z262" s="75"/>
      <c r="AA262" s="75"/>
      <c r="AB262" s="24"/>
      <c r="AC262" s="24"/>
      <c r="AD262" s="24"/>
      <c r="AE262" s="24"/>
      <c r="AF262" s="24"/>
      <c r="AG262" s="24"/>
      <c r="AH262" s="24"/>
      <c r="AI262" s="24"/>
      <c r="AJ262" s="24"/>
      <c r="AK262" s="24"/>
      <c r="AL262" s="24"/>
      <c r="AM262" s="24"/>
      <c r="AN262" s="24"/>
      <c r="AO262" s="24"/>
      <c r="AP262" s="24"/>
      <c r="AQ262" s="24"/>
      <c r="AR262" s="24"/>
      <c r="AS262" s="24"/>
    </row>
    <row r="263" spans="11:45" x14ac:dyDescent="0.3">
      <c r="K263" s="66"/>
      <c r="L263" s="24"/>
      <c r="M263" s="24"/>
      <c r="N263" s="75"/>
      <c r="O263" s="75"/>
      <c r="P263" s="75"/>
      <c r="Q263" s="75"/>
      <c r="R263" s="75"/>
      <c r="S263" s="75"/>
      <c r="T263" s="75"/>
      <c r="U263" s="75"/>
      <c r="V263" s="75"/>
      <c r="W263" s="75"/>
      <c r="X263" s="75"/>
      <c r="Y263" s="75"/>
      <c r="Z263" s="75"/>
      <c r="AA263" s="75"/>
      <c r="AB263" s="24"/>
      <c r="AC263" s="24"/>
      <c r="AD263" s="24"/>
      <c r="AE263" s="24"/>
      <c r="AF263" s="24"/>
      <c r="AG263" s="24"/>
      <c r="AH263" s="24"/>
      <c r="AI263" s="24"/>
      <c r="AJ263" s="24"/>
      <c r="AK263" s="24"/>
      <c r="AL263" s="24"/>
      <c r="AM263" s="24"/>
      <c r="AN263" s="24"/>
      <c r="AO263" s="24"/>
      <c r="AP263" s="24"/>
      <c r="AQ263" s="24"/>
      <c r="AR263" s="24"/>
      <c r="AS263" s="24"/>
    </row>
    <row r="264" spans="11:45" x14ac:dyDescent="0.3">
      <c r="K264" s="66"/>
      <c r="L264" s="24"/>
      <c r="M264" s="24"/>
      <c r="N264" s="75"/>
      <c r="O264" s="75"/>
      <c r="P264" s="75"/>
      <c r="Q264" s="75"/>
      <c r="R264" s="75"/>
      <c r="S264" s="75"/>
      <c r="T264" s="75"/>
      <c r="U264" s="75"/>
      <c r="V264" s="75"/>
      <c r="W264" s="75"/>
      <c r="X264" s="75"/>
      <c r="Y264" s="75"/>
      <c r="Z264" s="75"/>
      <c r="AA264" s="75"/>
      <c r="AB264" s="24"/>
      <c r="AC264" s="24"/>
      <c r="AD264" s="24"/>
      <c r="AE264" s="24"/>
      <c r="AF264" s="24"/>
      <c r="AG264" s="24"/>
      <c r="AH264" s="24"/>
      <c r="AI264" s="24"/>
      <c r="AJ264" s="24"/>
      <c r="AK264" s="24"/>
      <c r="AL264" s="24"/>
      <c r="AM264" s="24"/>
      <c r="AN264" s="24"/>
      <c r="AO264" s="24"/>
      <c r="AP264" s="24"/>
      <c r="AQ264" s="24"/>
      <c r="AR264" s="24"/>
      <c r="AS264" s="24"/>
    </row>
    <row r="265" spans="11:45" x14ac:dyDescent="0.3">
      <c r="K265" s="66"/>
      <c r="L265" s="24"/>
      <c r="M265" s="24"/>
      <c r="N265" s="75"/>
      <c r="O265" s="75"/>
      <c r="P265" s="75"/>
      <c r="Q265" s="75"/>
      <c r="R265" s="75"/>
      <c r="S265" s="75"/>
      <c r="T265" s="75"/>
      <c r="U265" s="75"/>
      <c r="V265" s="75"/>
      <c r="W265" s="75"/>
      <c r="X265" s="75"/>
      <c r="Y265" s="75"/>
      <c r="Z265" s="75"/>
      <c r="AA265" s="75"/>
      <c r="AB265" s="24"/>
      <c r="AC265" s="24"/>
      <c r="AD265" s="24"/>
      <c r="AE265" s="24"/>
      <c r="AF265" s="24"/>
      <c r="AG265" s="24"/>
      <c r="AH265" s="24"/>
      <c r="AI265" s="24"/>
      <c r="AJ265" s="24"/>
      <c r="AK265" s="24"/>
      <c r="AL265" s="24"/>
      <c r="AM265" s="24"/>
      <c r="AN265" s="24"/>
      <c r="AO265" s="24"/>
      <c r="AP265" s="24"/>
      <c r="AQ265" s="24"/>
      <c r="AR265" s="24"/>
      <c r="AS265" s="24"/>
    </row>
    <row r="266" spans="11:45" x14ac:dyDescent="0.3">
      <c r="K266" s="66"/>
      <c r="L266" s="24"/>
      <c r="M266" s="24"/>
      <c r="N266" s="75"/>
      <c r="O266" s="75"/>
      <c r="P266" s="75"/>
      <c r="Q266" s="75"/>
      <c r="R266" s="75"/>
      <c r="S266" s="75"/>
      <c r="T266" s="75"/>
      <c r="U266" s="75"/>
      <c r="V266" s="75"/>
      <c r="W266" s="75"/>
      <c r="X266" s="75"/>
      <c r="Y266" s="75"/>
      <c r="Z266" s="75"/>
      <c r="AA266" s="75"/>
      <c r="AB266" s="24"/>
      <c r="AC266" s="24"/>
      <c r="AD266" s="24"/>
      <c r="AE266" s="24"/>
      <c r="AF266" s="24"/>
      <c r="AG266" s="24"/>
      <c r="AH266" s="24"/>
      <c r="AI266" s="24"/>
      <c r="AJ266" s="24"/>
      <c r="AK266" s="24"/>
      <c r="AL266" s="24"/>
      <c r="AM266" s="24"/>
      <c r="AN266" s="24"/>
      <c r="AO266" s="24"/>
      <c r="AP266" s="24"/>
      <c r="AQ266" s="24"/>
      <c r="AR266" s="24"/>
      <c r="AS266" s="24"/>
    </row>
    <row r="267" spans="11:45" x14ac:dyDescent="0.3">
      <c r="K267" s="66"/>
      <c r="L267" s="24"/>
      <c r="M267" s="24"/>
      <c r="N267" s="75"/>
      <c r="O267" s="75"/>
      <c r="P267" s="75"/>
      <c r="Q267" s="75"/>
      <c r="R267" s="75"/>
      <c r="S267" s="75"/>
      <c r="T267" s="75"/>
      <c r="U267" s="75"/>
      <c r="V267" s="75"/>
      <c r="W267" s="75"/>
      <c r="X267" s="75"/>
      <c r="Y267" s="75"/>
      <c r="Z267" s="75"/>
      <c r="AA267" s="75"/>
      <c r="AB267" s="24"/>
      <c r="AC267" s="24"/>
      <c r="AD267" s="24"/>
      <c r="AE267" s="24"/>
      <c r="AF267" s="24"/>
      <c r="AG267" s="24"/>
      <c r="AH267" s="24"/>
      <c r="AI267" s="24"/>
      <c r="AJ267" s="24"/>
      <c r="AK267" s="24"/>
      <c r="AL267" s="24"/>
      <c r="AM267" s="24"/>
      <c r="AN267" s="24"/>
      <c r="AO267" s="24"/>
      <c r="AP267" s="24"/>
      <c r="AQ267" s="24"/>
      <c r="AR267" s="24"/>
      <c r="AS267" s="24"/>
    </row>
    <row r="268" spans="11:45" x14ac:dyDescent="0.3">
      <c r="K268" s="66"/>
      <c r="L268" s="24"/>
      <c r="M268" s="24"/>
      <c r="N268" s="75"/>
      <c r="O268" s="75"/>
      <c r="P268" s="75"/>
      <c r="Q268" s="75"/>
      <c r="R268" s="75"/>
      <c r="S268" s="75"/>
      <c r="T268" s="75"/>
      <c r="U268" s="75"/>
      <c r="V268" s="75"/>
      <c r="W268" s="75"/>
      <c r="X268" s="75"/>
      <c r="Y268" s="75"/>
      <c r="Z268" s="75"/>
      <c r="AA268" s="75"/>
      <c r="AB268" s="24"/>
      <c r="AC268" s="24"/>
      <c r="AD268" s="24"/>
      <c r="AE268" s="24"/>
      <c r="AF268" s="24"/>
      <c r="AG268" s="24"/>
      <c r="AH268" s="24"/>
      <c r="AI268" s="24"/>
      <c r="AJ268" s="24"/>
      <c r="AK268" s="24"/>
      <c r="AL268" s="24"/>
      <c r="AM268" s="24"/>
      <c r="AN268" s="24"/>
      <c r="AO268" s="24"/>
      <c r="AP268" s="24"/>
      <c r="AQ268" s="24"/>
      <c r="AR268" s="24"/>
      <c r="AS268" s="24"/>
    </row>
    <row r="269" spans="11:45" x14ac:dyDescent="0.3">
      <c r="K269" s="66"/>
      <c r="L269" s="24"/>
      <c r="M269" s="24"/>
      <c r="N269" s="75"/>
      <c r="O269" s="75"/>
      <c r="P269" s="75"/>
      <c r="Q269" s="75"/>
      <c r="R269" s="75"/>
      <c r="S269" s="75"/>
      <c r="T269" s="75"/>
      <c r="U269" s="75"/>
      <c r="V269" s="75"/>
      <c r="W269" s="75"/>
      <c r="X269" s="75"/>
      <c r="Y269" s="75"/>
      <c r="Z269" s="75"/>
      <c r="AA269" s="75"/>
      <c r="AB269" s="24"/>
      <c r="AC269" s="24"/>
      <c r="AD269" s="24"/>
      <c r="AE269" s="24"/>
      <c r="AF269" s="24"/>
      <c r="AG269" s="24"/>
      <c r="AH269" s="24"/>
      <c r="AI269" s="24"/>
      <c r="AJ269" s="24"/>
      <c r="AK269" s="24"/>
      <c r="AL269" s="24"/>
      <c r="AM269" s="24"/>
      <c r="AN269" s="24"/>
      <c r="AO269" s="24"/>
      <c r="AP269" s="24"/>
      <c r="AQ269" s="24"/>
      <c r="AR269" s="24"/>
      <c r="AS269" s="24"/>
    </row>
    <row r="270" spans="11:45" x14ac:dyDescent="0.3">
      <c r="K270" s="66"/>
      <c r="L270" s="24"/>
      <c r="M270" s="24"/>
      <c r="N270" s="75"/>
      <c r="O270" s="75"/>
      <c r="P270" s="75"/>
      <c r="Q270" s="75"/>
      <c r="R270" s="75"/>
      <c r="S270" s="75"/>
      <c r="T270" s="75"/>
      <c r="U270" s="75"/>
      <c r="V270" s="75"/>
      <c r="W270" s="75"/>
      <c r="X270" s="75"/>
      <c r="Y270" s="75"/>
      <c r="Z270" s="75"/>
      <c r="AA270" s="75"/>
      <c r="AB270" s="24"/>
      <c r="AC270" s="24"/>
      <c r="AD270" s="24"/>
      <c r="AE270" s="24"/>
      <c r="AF270" s="24"/>
      <c r="AG270" s="24"/>
      <c r="AH270" s="24"/>
      <c r="AI270" s="24"/>
      <c r="AJ270" s="24"/>
      <c r="AK270" s="24"/>
      <c r="AL270" s="24"/>
      <c r="AM270" s="24"/>
      <c r="AN270" s="24"/>
      <c r="AO270" s="24"/>
      <c r="AP270" s="24"/>
      <c r="AQ270" s="24"/>
      <c r="AR270" s="24"/>
      <c r="AS270" s="24"/>
    </row>
    <row r="271" spans="11:45" x14ac:dyDescent="0.3">
      <c r="K271" s="66"/>
      <c r="L271" s="24"/>
      <c r="M271" s="24"/>
      <c r="N271" s="75"/>
      <c r="O271" s="75"/>
      <c r="P271" s="75"/>
      <c r="Q271" s="75"/>
      <c r="R271" s="75"/>
      <c r="S271" s="75"/>
      <c r="T271" s="75"/>
      <c r="U271" s="75"/>
      <c r="V271" s="75"/>
      <c r="W271" s="75"/>
      <c r="X271" s="75"/>
      <c r="Y271" s="75"/>
      <c r="Z271" s="75"/>
      <c r="AA271" s="75"/>
      <c r="AB271" s="24"/>
      <c r="AC271" s="24"/>
      <c r="AD271" s="24"/>
      <c r="AE271" s="24"/>
      <c r="AF271" s="24"/>
      <c r="AG271" s="24"/>
      <c r="AH271" s="24"/>
      <c r="AI271" s="24"/>
      <c r="AJ271" s="24"/>
      <c r="AK271" s="24"/>
      <c r="AL271" s="24"/>
      <c r="AM271" s="24"/>
      <c r="AN271" s="24"/>
      <c r="AO271" s="24"/>
      <c r="AP271" s="24"/>
      <c r="AQ271" s="24"/>
      <c r="AR271" s="24"/>
      <c r="AS271" s="24"/>
    </row>
    <row r="272" spans="11:45" x14ac:dyDescent="0.3">
      <c r="K272" s="66"/>
      <c r="L272" s="24"/>
      <c r="M272" s="24"/>
      <c r="N272" s="75"/>
      <c r="O272" s="75"/>
      <c r="P272" s="75"/>
      <c r="Q272" s="75"/>
      <c r="R272" s="75"/>
      <c r="S272" s="75"/>
      <c r="T272" s="75"/>
      <c r="U272" s="75"/>
      <c r="V272" s="75"/>
      <c r="W272" s="75"/>
      <c r="X272" s="75"/>
      <c r="Y272" s="75"/>
      <c r="Z272" s="75"/>
      <c r="AA272" s="75"/>
      <c r="AB272" s="24"/>
      <c r="AC272" s="24"/>
      <c r="AD272" s="24"/>
      <c r="AE272" s="24"/>
      <c r="AF272" s="24"/>
      <c r="AG272" s="24"/>
      <c r="AH272" s="24"/>
      <c r="AI272" s="24"/>
      <c r="AJ272" s="24"/>
      <c r="AK272" s="24"/>
      <c r="AL272" s="24"/>
      <c r="AM272" s="24"/>
      <c r="AN272" s="24"/>
      <c r="AO272" s="24"/>
      <c r="AP272" s="24"/>
      <c r="AQ272" s="24"/>
      <c r="AR272" s="24"/>
      <c r="AS272" s="24"/>
    </row>
    <row r="273" spans="11:45" x14ac:dyDescent="0.3">
      <c r="K273" s="66"/>
      <c r="L273" s="24"/>
      <c r="M273" s="24"/>
      <c r="N273" s="75"/>
      <c r="O273" s="75"/>
      <c r="P273" s="75"/>
      <c r="Q273" s="75"/>
      <c r="R273" s="75"/>
      <c r="S273" s="75"/>
      <c r="T273" s="75"/>
      <c r="U273" s="75"/>
      <c r="V273" s="75"/>
      <c r="W273" s="75"/>
      <c r="X273" s="75"/>
      <c r="Y273" s="75"/>
      <c r="Z273" s="75"/>
      <c r="AA273" s="75"/>
      <c r="AB273" s="24"/>
      <c r="AC273" s="24"/>
      <c r="AD273" s="24"/>
      <c r="AE273" s="24"/>
      <c r="AF273" s="24"/>
      <c r="AG273" s="24"/>
      <c r="AH273" s="24"/>
      <c r="AI273" s="24"/>
      <c r="AJ273" s="24"/>
      <c r="AK273" s="24"/>
      <c r="AL273" s="24"/>
      <c r="AM273" s="24"/>
      <c r="AN273" s="24"/>
      <c r="AO273" s="24"/>
      <c r="AP273" s="24"/>
      <c r="AQ273" s="24"/>
      <c r="AR273" s="24"/>
      <c r="AS273" s="24"/>
    </row>
    <row r="274" spans="11:45" x14ac:dyDescent="0.3">
      <c r="K274" s="66"/>
      <c r="L274" s="24"/>
      <c r="M274" s="24"/>
      <c r="N274" s="75"/>
      <c r="O274" s="75"/>
      <c r="P274" s="75"/>
      <c r="Q274" s="75"/>
      <c r="R274" s="75"/>
      <c r="S274" s="75"/>
      <c r="T274" s="75"/>
      <c r="U274" s="75"/>
      <c r="V274" s="75"/>
      <c r="W274" s="75"/>
      <c r="X274" s="75"/>
      <c r="Y274" s="75"/>
      <c r="Z274" s="75"/>
      <c r="AA274" s="75"/>
      <c r="AB274" s="24"/>
      <c r="AC274" s="24"/>
      <c r="AD274" s="24"/>
      <c r="AE274" s="24"/>
      <c r="AF274" s="24"/>
      <c r="AG274" s="24"/>
      <c r="AH274" s="24"/>
      <c r="AI274" s="24"/>
      <c r="AJ274" s="24"/>
      <c r="AK274" s="24"/>
      <c r="AL274" s="24"/>
      <c r="AM274" s="24"/>
      <c r="AN274" s="24"/>
      <c r="AO274" s="24"/>
      <c r="AP274" s="24"/>
      <c r="AQ274" s="24"/>
      <c r="AR274" s="24"/>
      <c r="AS274" s="24"/>
    </row>
    <row r="275" spans="11:45" x14ac:dyDescent="0.3">
      <c r="K275" s="66"/>
      <c r="L275" s="24"/>
      <c r="M275" s="24"/>
      <c r="N275" s="75"/>
      <c r="O275" s="75"/>
      <c r="P275" s="75"/>
      <c r="Q275" s="75"/>
      <c r="R275" s="75"/>
      <c r="S275" s="75"/>
      <c r="T275" s="75"/>
      <c r="U275" s="75"/>
      <c r="V275" s="75"/>
      <c r="W275" s="75"/>
      <c r="X275" s="75"/>
      <c r="Y275" s="75"/>
      <c r="Z275" s="75"/>
      <c r="AA275" s="75"/>
      <c r="AB275" s="24"/>
      <c r="AC275" s="24"/>
      <c r="AD275" s="24"/>
      <c r="AE275" s="24"/>
      <c r="AF275" s="24"/>
      <c r="AG275" s="24"/>
      <c r="AH275" s="24"/>
      <c r="AI275" s="24"/>
      <c r="AJ275" s="24"/>
      <c r="AK275" s="24"/>
      <c r="AL275" s="24"/>
      <c r="AM275" s="24"/>
      <c r="AN275" s="24"/>
      <c r="AO275" s="24"/>
      <c r="AP275" s="24"/>
      <c r="AQ275" s="24"/>
      <c r="AR275" s="24"/>
      <c r="AS275" s="24"/>
    </row>
    <row r="276" spans="11:45" x14ac:dyDescent="0.3">
      <c r="K276" s="66"/>
      <c r="L276" s="24"/>
      <c r="M276" s="24"/>
      <c r="N276" s="75"/>
      <c r="O276" s="75"/>
      <c r="P276" s="75"/>
      <c r="Q276" s="75"/>
      <c r="R276" s="75"/>
      <c r="S276" s="75"/>
      <c r="T276" s="75"/>
      <c r="U276" s="75"/>
      <c r="V276" s="75"/>
      <c r="W276" s="75"/>
      <c r="X276" s="75"/>
      <c r="Y276" s="75"/>
      <c r="Z276" s="75"/>
      <c r="AA276" s="75"/>
      <c r="AB276" s="24"/>
      <c r="AC276" s="24"/>
      <c r="AD276" s="24"/>
      <c r="AE276" s="24"/>
      <c r="AF276" s="24"/>
      <c r="AG276" s="24"/>
      <c r="AH276" s="24"/>
      <c r="AI276" s="24"/>
      <c r="AJ276" s="24"/>
      <c r="AK276" s="24"/>
      <c r="AL276" s="24"/>
      <c r="AM276" s="24"/>
      <c r="AN276" s="24"/>
      <c r="AO276" s="24"/>
      <c r="AP276" s="24"/>
      <c r="AQ276" s="24"/>
      <c r="AR276" s="24"/>
      <c r="AS276" s="24"/>
    </row>
    <row r="277" spans="11:45" x14ac:dyDescent="0.3">
      <c r="K277" s="66"/>
      <c r="L277" s="24"/>
      <c r="M277" s="24"/>
      <c r="N277" s="75"/>
      <c r="O277" s="75"/>
      <c r="P277" s="75"/>
      <c r="Q277" s="75"/>
      <c r="R277" s="75"/>
      <c r="S277" s="75"/>
      <c r="T277" s="75"/>
      <c r="U277" s="75"/>
      <c r="V277" s="75"/>
      <c r="W277" s="75"/>
      <c r="X277" s="75"/>
      <c r="Y277" s="75"/>
      <c r="Z277" s="75"/>
      <c r="AA277" s="75"/>
      <c r="AB277" s="24"/>
      <c r="AC277" s="24"/>
      <c r="AD277" s="24"/>
      <c r="AE277" s="24"/>
      <c r="AF277" s="24"/>
      <c r="AG277" s="24"/>
      <c r="AH277" s="24"/>
      <c r="AI277" s="24"/>
      <c r="AJ277" s="24"/>
      <c r="AK277" s="24"/>
      <c r="AL277" s="24"/>
      <c r="AM277" s="24"/>
      <c r="AN277" s="24"/>
      <c r="AO277" s="24"/>
      <c r="AP277" s="24"/>
      <c r="AQ277" s="24"/>
      <c r="AR277" s="24"/>
      <c r="AS277" s="24"/>
    </row>
    <row r="278" spans="11:45" x14ac:dyDescent="0.3">
      <c r="K278" s="66"/>
      <c r="L278" s="24"/>
      <c r="M278" s="24"/>
      <c r="N278" s="75"/>
      <c r="O278" s="75"/>
      <c r="P278" s="75"/>
      <c r="Q278" s="75"/>
      <c r="R278" s="75"/>
      <c r="S278" s="75"/>
      <c r="T278" s="75"/>
      <c r="U278" s="75"/>
      <c r="V278" s="75"/>
      <c r="W278" s="75"/>
      <c r="X278" s="75"/>
      <c r="Y278" s="75"/>
      <c r="Z278" s="75"/>
      <c r="AA278" s="75"/>
      <c r="AB278" s="24"/>
      <c r="AC278" s="24"/>
      <c r="AD278" s="24"/>
      <c r="AE278" s="24"/>
      <c r="AF278" s="24"/>
      <c r="AG278" s="24"/>
      <c r="AH278" s="24"/>
      <c r="AI278" s="24"/>
      <c r="AJ278" s="24"/>
      <c r="AK278" s="24"/>
      <c r="AL278" s="24"/>
      <c r="AM278" s="24"/>
      <c r="AN278" s="24"/>
      <c r="AO278" s="24"/>
      <c r="AP278" s="24"/>
      <c r="AQ278" s="24"/>
      <c r="AR278" s="24"/>
      <c r="AS278" s="24"/>
    </row>
    <row r="279" spans="11:45" x14ac:dyDescent="0.3">
      <c r="K279" s="66"/>
      <c r="L279" s="24"/>
      <c r="M279" s="24"/>
      <c r="N279" s="75"/>
      <c r="O279" s="75"/>
      <c r="P279" s="75"/>
      <c r="Q279" s="75"/>
      <c r="R279" s="75"/>
      <c r="S279" s="75"/>
      <c r="T279" s="75"/>
      <c r="U279" s="75"/>
      <c r="V279" s="75"/>
      <c r="W279" s="75"/>
      <c r="X279" s="75"/>
      <c r="Y279" s="75"/>
      <c r="Z279" s="75"/>
      <c r="AA279" s="75"/>
      <c r="AB279" s="24"/>
      <c r="AC279" s="24"/>
      <c r="AD279" s="24"/>
      <c r="AE279" s="24"/>
      <c r="AF279" s="24"/>
      <c r="AG279" s="24"/>
      <c r="AH279" s="24"/>
      <c r="AI279" s="24"/>
      <c r="AJ279" s="24"/>
      <c r="AK279" s="24"/>
      <c r="AL279" s="24"/>
      <c r="AM279" s="24"/>
      <c r="AN279" s="24"/>
      <c r="AO279" s="24"/>
      <c r="AP279" s="24"/>
      <c r="AQ279" s="24"/>
      <c r="AR279" s="24"/>
      <c r="AS279" s="24"/>
    </row>
    <row r="280" spans="11:45" x14ac:dyDescent="0.3">
      <c r="K280" s="66"/>
      <c r="L280" s="24"/>
      <c r="M280" s="24"/>
      <c r="N280" s="75"/>
      <c r="O280" s="75"/>
      <c r="P280" s="75"/>
      <c r="Q280" s="75"/>
      <c r="R280" s="75"/>
      <c r="S280" s="75"/>
      <c r="T280" s="75"/>
      <c r="U280" s="75"/>
      <c r="V280" s="75"/>
      <c r="W280" s="75"/>
      <c r="X280" s="75"/>
      <c r="Y280" s="75"/>
      <c r="Z280" s="75"/>
      <c r="AA280" s="75"/>
      <c r="AB280" s="24"/>
      <c r="AC280" s="24"/>
      <c r="AD280" s="24"/>
      <c r="AE280" s="24"/>
      <c r="AF280" s="24"/>
      <c r="AG280" s="24"/>
      <c r="AH280" s="24"/>
      <c r="AI280" s="24"/>
      <c r="AJ280" s="24"/>
      <c r="AK280" s="24"/>
      <c r="AL280" s="24"/>
      <c r="AM280" s="24"/>
      <c r="AN280" s="24"/>
      <c r="AO280" s="24"/>
      <c r="AP280" s="24"/>
      <c r="AQ280" s="24"/>
      <c r="AR280" s="24"/>
      <c r="AS280" s="24"/>
    </row>
    <row r="281" spans="11:45" x14ac:dyDescent="0.3">
      <c r="K281" s="66"/>
      <c r="L281" s="24"/>
      <c r="M281" s="24"/>
      <c r="N281" s="75"/>
      <c r="O281" s="75"/>
      <c r="P281" s="75"/>
      <c r="Q281" s="75"/>
      <c r="R281" s="75"/>
      <c r="S281" s="75"/>
      <c r="T281" s="75"/>
      <c r="U281" s="75"/>
      <c r="V281" s="75"/>
      <c r="W281" s="75"/>
      <c r="X281" s="75"/>
      <c r="Y281" s="75"/>
      <c r="Z281" s="75"/>
      <c r="AA281" s="75"/>
      <c r="AB281" s="24"/>
      <c r="AC281" s="24"/>
      <c r="AD281" s="24"/>
      <c r="AE281" s="24"/>
      <c r="AF281" s="24"/>
      <c r="AG281" s="24"/>
      <c r="AH281" s="24"/>
      <c r="AI281" s="24"/>
      <c r="AJ281" s="24"/>
      <c r="AK281" s="24"/>
      <c r="AL281" s="24"/>
      <c r="AM281" s="24"/>
      <c r="AN281" s="24"/>
      <c r="AO281" s="24"/>
      <c r="AP281" s="24"/>
      <c r="AQ281" s="24"/>
      <c r="AR281" s="24"/>
      <c r="AS281" s="24"/>
    </row>
    <row r="282" spans="11:45" x14ac:dyDescent="0.3">
      <c r="K282" s="66"/>
      <c r="L282" s="24"/>
      <c r="M282" s="24"/>
      <c r="N282" s="75"/>
      <c r="O282" s="75"/>
      <c r="P282" s="75"/>
      <c r="Q282" s="75"/>
      <c r="R282" s="75"/>
      <c r="S282" s="75"/>
      <c r="T282" s="75"/>
      <c r="U282" s="75"/>
      <c r="V282" s="75"/>
      <c r="W282" s="75"/>
      <c r="X282" s="75"/>
      <c r="Y282" s="75"/>
      <c r="Z282" s="75"/>
      <c r="AA282" s="75"/>
      <c r="AB282" s="24"/>
      <c r="AC282" s="24"/>
      <c r="AD282" s="24"/>
      <c r="AE282" s="24"/>
      <c r="AF282" s="24"/>
      <c r="AG282" s="24"/>
      <c r="AH282" s="24"/>
      <c r="AI282" s="24"/>
      <c r="AJ282" s="24"/>
      <c r="AK282" s="24"/>
      <c r="AL282" s="24"/>
      <c r="AM282" s="24"/>
      <c r="AN282" s="24"/>
      <c r="AO282" s="24"/>
      <c r="AP282" s="24"/>
      <c r="AQ282" s="24"/>
      <c r="AR282" s="24"/>
      <c r="AS282" s="24"/>
    </row>
    <row r="283" spans="11:45" x14ac:dyDescent="0.3">
      <c r="K283" s="66"/>
      <c r="L283" s="24"/>
      <c r="M283" s="24"/>
      <c r="N283" s="75"/>
      <c r="O283" s="75"/>
      <c r="P283" s="75"/>
      <c r="Q283" s="75"/>
      <c r="R283" s="75"/>
      <c r="S283" s="75"/>
      <c r="T283" s="75"/>
      <c r="U283" s="75"/>
      <c r="V283" s="75"/>
      <c r="W283" s="75"/>
      <c r="X283" s="75"/>
      <c r="Y283" s="75"/>
      <c r="Z283" s="75"/>
      <c r="AA283" s="75"/>
      <c r="AB283" s="24"/>
      <c r="AC283" s="24"/>
      <c r="AD283" s="24"/>
      <c r="AE283" s="24"/>
      <c r="AF283" s="24"/>
      <c r="AG283" s="24"/>
      <c r="AH283" s="24"/>
      <c r="AI283" s="24"/>
      <c r="AJ283" s="24"/>
      <c r="AK283" s="24"/>
      <c r="AL283" s="24"/>
      <c r="AM283" s="24"/>
      <c r="AN283" s="24"/>
      <c r="AO283" s="24"/>
      <c r="AP283" s="24"/>
      <c r="AQ283" s="24"/>
      <c r="AR283" s="24"/>
      <c r="AS283" s="24"/>
    </row>
    <row r="284" spans="11:45" x14ac:dyDescent="0.3">
      <c r="K284" s="66"/>
      <c r="L284" s="24"/>
      <c r="M284" s="24"/>
      <c r="N284" s="75"/>
      <c r="O284" s="75"/>
      <c r="P284" s="75"/>
      <c r="Q284" s="75"/>
      <c r="R284" s="75"/>
      <c r="S284" s="75"/>
      <c r="T284" s="75"/>
      <c r="U284" s="75"/>
      <c r="V284" s="75"/>
      <c r="W284" s="75"/>
      <c r="X284" s="75"/>
      <c r="Y284" s="75"/>
      <c r="Z284" s="75"/>
      <c r="AA284" s="75"/>
      <c r="AB284" s="24"/>
      <c r="AC284" s="24"/>
      <c r="AD284" s="24"/>
      <c r="AE284" s="24"/>
      <c r="AF284" s="24"/>
      <c r="AG284" s="24"/>
      <c r="AH284" s="24"/>
      <c r="AI284" s="24"/>
      <c r="AJ284" s="24"/>
      <c r="AK284" s="24"/>
      <c r="AL284" s="24"/>
      <c r="AM284" s="24"/>
      <c r="AN284" s="24"/>
      <c r="AO284" s="24"/>
      <c r="AP284" s="24"/>
      <c r="AQ284" s="24"/>
      <c r="AR284" s="24"/>
      <c r="AS284" s="24"/>
    </row>
    <row r="285" spans="11:45" x14ac:dyDescent="0.3">
      <c r="K285" s="66"/>
      <c r="L285" s="24"/>
      <c r="M285" s="24"/>
      <c r="N285" s="75"/>
      <c r="O285" s="75"/>
      <c r="P285" s="75"/>
      <c r="Q285" s="75"/>
      <c r="R285" s="75"/>
      <c r="S285" s="75"/>
      <c r="T285" s="75"/>
      <c r="U285" s="75"/>
      <c r="V285" s="75"/>
      <c r="W285" s="75"/>
      <c r="X285" s="75"/>
      <c r="Y285" s="75"/>
      <c r="Z285" s="75"/>
      <c r="AA285" s="75"/>
      <c r="AB285" s="24"/>
      <c r="AC285" s="24"/>
      <c r="AD285" s="24"/>
      <c r="AE285" s="24"/>
      <c r="AF285" s="24"/>
      <c r="AG285" s="24"/>
      <c r="AH285" s="24"/>
      <c r="AI285" s="24"/>
      <c r="AJ285" s="24"/>
      <c r="AK285" s="24"/>
      <c r="AL285" s="24"/>
      <c r="AM285" s="24"/>
      <c r="AN285" s="24"/>
      <c r="AO285" s="24"/>
      <c r="AP285" s="24"/>
      <c r="AQ285" s="24"/>
      <c r="AR285" s="24"/>
      <c r="AS285" s="24"/>
    </row>
    <row r="286" spans="11:45" x14ac:dyDescent="0.3">
      <c r="K286" s="66"/>
      <c r="L286" s="24"/>
      <c r="M286" s="24"/>
      <c r="N286" s="75"/>
      <c r="O286" s="75"/>
      <c r="P286" s="75"/>
      <c r="Q286" s="75"/>
      <c r="R286" s="75"/>
      <c r="S286" s="75"/>
      <c r="T286" s="75"/>
      <c r="U286" s="75"/>
      <c r="V286" s="75"/>
      <c r="W286" s="75"/>
      <c r="X286" s="75"/>
      <c r="Y286" s="75"/>
      <c r="Z286" s="75"/>
      <c r="AA286" s="75"/>
      <c r="AB286" s="24"/>
      <c r="AC286" s="24"/>
      <c r="AD286" s="24"/>
      <c r="AE286" s="24"/>
      <c r="AF286" s="24"/>
      <c r="AG286" s="24"/>
      <c r="AH286" s="24"/>
      <c r="AI286" s="24"/>
      <c r="AJ286" s="24"/>
      <c r="AK286" s="24"/>
      <c r="AL286" s="24"/>
      <c r="AM286" s="24"/>
      <c r="AN286" s="24"/>
      <c r="AO286" s="24"/>
      <c r="AP286" s="24"/>
      <c r="AQ286" s="24"/>
      <c r="AR286" s="24"/>
      <c r="AS286" s="24"/>
    </row>
    <row r="287" spans="11:45" x14ac:dyDescent="0.3">
      <c r="K287" s="66"/>
      <c r="L287" s="24"/>
      <c r="M287" s="24"/>
      <c r="N287" s="75"/>
      <c r="O287" s="75"/>
      <c r="P287" s="75"/>
      <c r="Q287" s="75"/>
      <c r="R287" s="75"/>
      <c r="S287" s="75"/>
      <c r="T287" s="75"/>
      <c r="U287" s="75"/>
      <c r="V287" s="75"/>
      <c r="W287" s="75"/>
      <c r="X287" s="75"/>
      <c r="Y287" s="75"/>
      <c r="Z287" s="75"/>
      <c r="AA287" s="75"/>
      <c r="AB287" s="24"/>
      <c r="AC287" s="24"/>
      <c r="AD287" s="24"/>
      <c r="AE287" s="24"/>
      <c r="AF287" s="24"/>
      <c r="AG287" s="24"/>
      <c r="AH287" s="24"/>
      <c r="AI287" s="24"/>
      <c r="AJ287" s="24"/>
      <c r="AK287" s="24"/>
      <c r="AL287" s="24"/>
      <c r="AM287" s="24"/>
      <c r="AN287" s="24"/>
      <c r="AO287" s="24"/>
      <c r="AP287" s="24"/>
      <c r="AQ287" s="24"/>
      <c r="AR287" s="24"/>
      <c r="AS287" s="24"/>
    </row>
    <row r="288" spans="11:45" x14ac:dyDescent="0.3">
      <c r="K288" s="66"/>
      <c r="L288" s="24"/>
      <c r="M288" s="24"/>
      <c r="N288" s="75"/>
      <c r="O288" s="75"/>
      <c r="P288" s="75"/>
      <c r="Q288" s="75"/>
      <c r="R288" s="75"/>
      <c r="S288" s="75"/>
      <c r="T288" s="75"/>
      <c r="U288" s="75"/>
      <c r="V288" s="75"/>
      <c r="W288" s="75"/>
      <c r="X288" s="75"/>
      <c r="Y288" s="75"/>
      <c r="Z288" s="75"/>
      <c r="AA288" s="75"/>
      <c r="AB288" s="24"/>
      <c r="AC288" s="24"/>
      <c r="AD288" s="24"/>
      <c r="AE288" s="24"/>
      <c r="AF288" s="24"/>
      <c r="AG288" s="24"/>
      <c r="AH288" s="24"/>
      <c r="AI288" s="24"/>
      <c r="AJ288" s="24"/>
      <c r="AK288" s="24"/>
      <c r="AL288" s="24"/>
      <c r="AM288" s="24"/>
      <c r="AN288" s="24"/>
      <c r="AO288" s="24"/>
      <c r="AP288" s="24"/>
      <c r="AQ288" s="24"/>
      <c r="AR288" s="24"/>
      <c r="AS288" s="24"/>
    </row>
    <row r="289" spans="11:45" x14ac:dyDescent="0.3">
      <c r="K289" s="66"/>
      <c r="L289" s="24"/>
      <c r="M289" s="24"/>
      <c r="N289" s="75"/>
      <c r="O289" s="75"/>
      <c r="P289" s="75"/>
      <c r="Q289" s="75"/>
      <c r="R289" s="75"/>
      <c r="S289" s="75"/>
      <c r="T289" s="75"/>
      <c r="U289" s="75"/>
      <c r="V289" s="75"/>
      <c r="W289" s="75"/>
      <c r="X289" s="75"/>
      <c r="Y289" s="75"/>
      <c r="Z289" s="75"/>
      <c r="AA289" s="75"/>
      <c r="AB289" s="24"/>
      <c r="AC289" s="24"/>
      <c r="AD289" s="24"/>
      <c r="AE289" s="24"/>
      <c r="AF289" s="24"/>
      <c r="AG289" s="24"/>
      <c r="AH289" s="24"/>
      <c r="AI289" s="24"/>
      <c r="AJ289" s="24"/>
      <c r="AK289" s="24"/>
      <c r="AL289" s="24"/>
      <c r="AM289" s="24"/>
      <c r="AN289" s="24"/>
      <c r="AO289" s="24"/>
      <c r="AP289" s="24"/>
      <c r="AQ289" s="24"/>
      <c r="AR289" s="24"/>
      <c r="AS289" s="24"/>
    </row>
    <row r="290" spans="11:45" x14ac:dyDescent="0.3">
      <c r="K290" s="66"/>
      <c r="L290" s="24"/>
      <c r="M290" s="24"/>
      <c r="N290" s="75"/>
      <c r="O290" s="75"/>
      <c r="P290" s="75"/>
      <c r="Q290" s="75"/>
      <c r="R290" s="75"/>
      <c r="S290" s="75"/>
      <c r="T290" s="75"/>
      <c r="U290" s="75"/>
      <c r="V290" s="75"/>
      <c r="W290" s="75"/>
      <c r="X290" s="75"/>
      <c r="Y290" s="75"/>
      <c r="Z290" s="75"/>
      <c r="AA290" s="75"/>
      <c r="AB290" s="24"/>
      <c r="AC290" s="24"/>
      <c r="AD290" s="24"/>
      <c r="AE290" s="24"/>
      <c r="AF290" s="24"/>
      <c r="AG290" s="24"/>
      <c r="AH290" s="24"/>
      <c r="AI290" s="24"/>
      <c r="AJ290" s="24"/>
      <c r="AK290" s="24"/>
      <c r="AL290" s="24"/>
      <c r="AM290" s="24"/>
      <c r="AN290" s="24"/>
      <c r="AO290" s="24"/>
      <c r="AP290" s="24"/>
      <c r="AQ290" s="24"/>
      <c r="AR290" s="24"/>
      <c r="AS290" s="24"/>
    </row>
    <row r="291" spans="11:45" x14ac:dyDescent="0.3">
      <c r="K291" s="66"/>
      <c r="L291" s="24"/>
      <c r="M291" s="24"/>
      <c r="N291" s="75"/>
      <c r="O291" s="75"/>
      <c r="P291" s="75"/>
      <c r="Q291" s="75"/>
      <c r="R291" s="75"/>
      <c r="S291" s="75"/>
      <c r="T291" s="75"/>
      <c r="U291" s="75"/>
      <c r="V291" s="75"/>
      <c r="W291" s="75"/>
      <c r="X291" s="75"/>
      <c r="Y291" s="75"/>
      <c r="Z291" s="75"/>
      <c r="AA291" s="75"/>
      <c r="AB291" s="24"/>
      <c r="AC291" s="24"/>
      <c r="AD291" s="24"/>
      <c r="AE291" s="24"/>
      <c r="AF291" s="24"/>
      <c r="AG291" s="24"/>
      <c r="AH291" s="24"/>
      <c r="AI291" s="24"/>
      <c r="AJ291" s="24"/>
      <c r="AK291" s="24"/>
      <c r="AL291" s="24"/>
      <c r="AM291" s="24"/>
      <c r="AN291" s="24"/>
      <c r="AO291" s="24"/>
      <c r="AP291" s="24"/>
      <c r="AQ291" s="24"/>
      <c r="AR291" s="24"/>
      <c r="AS291" s="24"/>
    </row>
    <row r="292" spans="11:45" x14ac:dyDescent="0.3">
      <c r="K292" s="66"/>
      <c r="L292" s="24"/>
      <c r="M292" s="24"/>
      <c r="N292" s="75"/>
      <c r="O292" s="75"/>
      <c r="P292" s="75"/>
      <c r="Q292" s="75"/>
      <c r="R292" s="75"/>
      <c r="S292" s="75"/>
      <c r="T292" s="75"/>
      <c r="U292" s="75"/>
      <c r="V292" s="75"/>
      <c r="W292" s="75"/>
      <c r="X292" s="75"/>
      <c r="Y292" s="75"/>
      <c r="Z292" s="75"/>
      <c r="AA292" s="75"/>
      <c r="AB292" s="24"/>
      <c r="AC292" s="24"/>
      <c r="AD292" s="24"/>
      <c r="AE292" s="24"/>
      <c r="AF292" s="24"/>
      <c r="AG292" s="24"/>
      <c r="AH292" s="24"/>
      <c r="AI292" s="24"/>
      <c r="AJ292" s="24"/>
      <c r="AK292" s="24"/>
      <c r="AL292" s="24"/>
      <c r="AM292" s="24"/>
      <c r="AN292" s="24"/>
      <c r="AO292" s="24"/>
      <c r="AP292" s="24"/>
      <c r="AQ292" s="24"/>
      <c r="AR292" s="24"/>
      <c r="AS292" s="24"/>
    </row>
    <row r="293" spans="11:45" x14ac:dyDescent="0.3">
      <c r="K293" s="66"/>
      <c r="L293" s="24"/>
      <c r="M293" s="24"/>
      <c r="N293" s="75"/>
      <c r="O293" s="75"/>
      <c r="P293" s="75"/>
      <c r="Q293" s="75"/>
      <c r="R293" s="75"/>
      <c r="S293" s="75"/>
      <c r="T293" s="75"/>
      <c r="U293" s="75"/>
      <c r="V293" s="75"/>
      <c r="W293" s="75"/>
      <c r="X293" s="75"/>
      <c r="Y293" s="75"/>
      <c r="Z293" s="75"/>
      <c r="AA293" s="75"/>
      <c r="AB293" s="24"/>
      <c r="AC293" s="24"/>
      <c r="AD293" s="24"/>
      <c r="AE293" s="24"/>
      <c r="AF293" s="24"/>
      <c r="AG293" s="24"/>
      <c r="AH293" s="24"/>
      <c r="AI293" s="24"/>
      <c r="AJ293" s="24"/>
      <c r="AK293" s="24"/>
      <c r="AL293" s="24"/>
      <c r="AM293" s="24"/>
      <c r="AN293" s="24"/>
      <c r="AO293" s="24"/>
      <c r="AP293" s="24"/>
      <c r="AQ293" s="24"/>
      <c r="AR293" s="24"/>
      <c r="AS293" s="24"/>
    </row>
    <row r="294" spans="11:45" x14ac:dyDescent="0.3">
      <c r="K294" s="66"/>
      <c r="L294" s="24"/>
      <c r="M294" s="24"/>
      <c r="N294" s="75"/>
      <c r="O294" s="75"/>
      <c r="P294" s="75"/>
      <c r="Q294" s="75"/>
      <c r="R294" s="75"/>
      <c r="S294" s="75"/>
      <c r="T294" s="75"/>
      <c r="U294" s="75"/>
      <c r="V294" s="75"/>
      <c r="W294" s="75"/>
      <c r="X294" s="75"/>
      <c r="Y294" s="75"/>
      <c r="Z294" s="75"/>
      <c r="AA294" s="75"/>
      <c r="AB294" s="24"/>
      <c r="AC294" s="24"/>
      <c r="AD294" s="24"/>
      <c r="AE294" s="24"/>
      <c r="AF294" s="24"/>
      <c r="AG294" s="24"/>
      <c r="AH294" s="24"/>
      <c r="AI294" s="24"/>
      <c r="AJ294" s="24"/>
      <c r="AK294" s="24"/>
      <c r="AL294" s="24"/>
      <c r="AM294" s="24"/>
      <c r="AN294" s="24"/>
      <c r="AO294" s="24"/>
      <c r="AP294" s="24"/>
      <c r="AQ294" s="24"/>
      <c r="AR294" s="24"/>
      <c r="AS294" s="24"/>
    </row>
    <row r="295" spans="11:45" x14ac:dyDescent="0.3">
      <c r="K295" s="66"/>
      <c r="L295" s="24"/>
      <c r="M295" s="24"/>
      <c r="N295" s="75"/>
      <c r="O295" s="75"/>
      <c r="P295" s="75"/>
      <c r="Q295" s="75"/>
      <c r="R295" s="75"/>
      <c r="S295" s="75"/>
      <c r="T295" s="75"/>
      <c r="U295" s="75"/>
      <c r="V295" s="75"/>
      <c r="W295" s="75"/>
      <c r="X295" s="75"/>
      <c r="Y295" s="75"/>
      <c r="Z295" s="75"/>
      <c r="AA295" s="75"/>
      <c r="AB295" s="24"/>
      <c r="AC295" s="24"/>
      <c r="AD295" s="24"/>
      <c r="AE295" s="24"/>
      <c r="AF295" s="24"/>
      <c r="AG295" s="24"/>
      <c r="AH295" s="24"/>
      <c r="AI295" s="24"/>
      <c r="AJ295" s="24"/>
      <c r="AK295" s="24"/>
      <c r="AL295" s="24"/>
      <c r="AM295" s="24"/>
      <c r="AN295" s="24"/>
      <c r="AO295" s="24"/>
      <c r="AP295" s="24"/>
      <c r="AQ295" s="24"/>
      <c r="AR295" s="24"/>
      <c r="AS295" s="24"/>
    </row>
    <row r="296" spans="11:45" x14ac:dyDescent="0.3">
      <c r="K296" s="66"/>
      <c r="L296" s="24"/>
      <c r="M296" s="24"/>
      <c r="N296" s="75"/>
      <c r="O296" s="75"/>
      <c r="P296" s="75"/>
      <c r="Q296" s="75"/>
      <c r="R296" s="75"/>
      <c r="S296" s="75"/>
      <c r="T296" s="75"/>
      <c r="U296" s="75"/>
      <c r="V296" s="75"/>
      <c r="W296" s="75"/>
      <c r="X296" s="75"/>
      <c r="Y296" s="75"/>
      <c r="Z296" s="75"/>
      <c r="AA296" s="75"/>
      <c r="AB296" s="24"/>
      <c r="AC296" s="24"/>
      <c r="AD296" s="24"/>
      <c r="AE296" s="24"/>
      <c r="AF296" s="24"/>
      <c r="AG296" s="24"/>
      <c r="AH296" s="24"/>
      <c r="AI296" s="24"/>
      <c r="AJ296" s="24"/>
      <c r="AK296" s="24"/>
      <c r="AL296" s="24"/>
      <c r="AM296" s="24"/>
      <c r="AN296" s="24"/>
      <c r="AO296" s="24"/>
      <c r="AP296" s="24"/>
      <c r="AQ296" s="24"/>
      <c r="AR296" s="24"/>
      <c r="AS296" s="24"/>
    </row>
    <row r="297" spans="11:45" x14ac:dyDescent="0.3">
      <c r="K297" s="66"/>
      <c r="L297" s="24"/>
      <c r="M297" s="24"/>
      <c r="N297" s="75"/>
      <c r="O297" s="75"/>
      <c r="P297" s="75"/>
      <c r="Q297" s="75"/>
      <c r="R297" s="75"/>
      <c r="S297" s="75"/>
      <c r="T297" s="75"/>
      <c r="U297" s="75"/>
      <c r="V297" s="75"/>
      <c r="W297" s="75"/>
      <c r="X297" s="75"/>
      <c r="Y297" s="75"/>
      <c r="Z297" s="75"/>
      <c r="AA297" s="75"/>
      <c r="AB297" s="24"/>
      <c r="AC297" s="24"/>
      <c r="AD297" s="24"/>
      <c r="AE297" s="24"/>
      <c r="AF297" s="24"/>
      <c r="AG297" s="24"/>
      <c r="AH297" s="24"/>
      <c r="AI297" s="24"/>
      <c r="AJ297" s="24"/>
      <c r="AK297" s="24"/>
      <c r="AL297" s="24"/>
      <c r="AM297" s="24"/>
      <c r="AN297" s="24"/>
      <c r="AO297" s="24"/>
      <c r="AP297" s="24"/>
      <c r="AQ297" s="24"/>
      <c r="AR297" s="24"/>
      <c r="AS297" s="24"/>
    </row>
    <row r="298" spans="11:45" x14ac:dyDescent="0.3">
      <c r="K298" s="66"/>
      <c r="L298" s="24"/>
      <c r="M298" s="24"/>
      <c r="N298" s="75"/>
      <c r="O298" s="75"/>
      <c r="P298" s="75"/>
      <c r="Q298" s="75"/>
      <c r="R298" s="75"/>
      <c r="S298" s="75"/>
      <c r="T298" s="75"/>
      <c r="U298" s="75"/>
      <c r="V298" s="75"/>
      <c r="W298" s="75"/>
      <c r="X298" s="75"/>
      <c r="Y298" s="75"/>
      <c r="Z298" s="75"/>
      <c r="AA298" s="75"/>
      <c r="AB298" s="24"/>
      <c r="AC298" s="24"/>
      <c r="AD298" s="24"/>
      <c r="AE298" s="24"/>
      <c r="AF298" s="24"/>
      <c r="AG298" s="24"/>
      <c r="AH298" s="24"/>
      <c r="AI298" s="24"/>
      <c r="AJ298" s="24"/>
      <c r="AK298" s="24"/>
      <c r="AL298" s="24"/>
      <c r="AM298" s="24"/>
      <c r="AN298" s="24"/>
      <c r="AO298" s="24"/>
      <c r="AP298" s="24"/>
      <c r="AQ298" s="24"/>
      <c r="AR298" s="24"/>
      <c r="AS298" s="24"/>
    </row>
    <row r="299" spans="11:45" x14ac:dyDescent="0.3">
      <c r="K299" s="66"/>
      <c r="L299" s="24"/>
      <c r="M299" s="24"/>
      <c r="N299" s="75"/>
      <c r="O299" s="75"/>
      <c r="P299" s="75"/>
      <c r="Q299" s="75"/>
      <c r="R299" s="75"/>
      <c r="S299" s="75"/>
      <c r="T299" s="75"/>
      <c r="U299" s="75"/>
      <c r="V299" s="75"/>
      <c r="W299" s="75"/>
      <c r="X299" s="75"/>
      <c r="Y299" s="75"/>
      <c r="Z299" s="75"/>
      <c r="AA299" s="75"/>
      <c r="AB299" s="24"/>
      <c r="AC299" s="24"/>
      <c r="AD299" s="24"/>
      <c r="AE299" s="24"/>
      <c r="AF299" s="24"/>
      <c r="AG299" s="24"/>
      <c r="AH299" s="24"/>
      <c r="AI299" s="24"/>
      <c r="AJ299" s="24"/>
      <c r="AK299" s="24"/>
      <c r="AL299" s="24"/>
      <c r="AM299" s="24"/>
      <c r="AN299" s="24"/>
      <c r="AO299" s="24"/>
      <c r="AP299" s="24"/>
      <c r="AQ299" s="24"/>
      <c r="AR299" s="24"/>
      <c r="AS299" s="24"/>
    </row>
    <row r="300" spans="11:45" x14ac:dyDescent="0.3">
      <c r="K300" s="66"/>
      <c r="L300" s="24"/>
      <c r="M300" s="24"/>
      <c r="N300" s="75"/>
      <c r="O300" s="75"/>
      <c r="P300" s="75"/>
      <c r="Q300" s="75"/>
      <c r="R300" s="75"/>
      <c r="S300" s="75"/>
      <c r="T300" s="75"/>
      <c r="U300" s="75"/>
      <c r="V300" s="75"/>
      <c r="W300" s="75"/>
      <c r="X300" s="75"/>
      <c r="Y300" s="75"/>
      <c r="Z300" s="75"/>
      <c r="AA300" s="75"/>
      <c r="AB300" s="24"/>
      <c r="AC300" s="24"/>
      <c r="AD300" s="24"/>
      <c r="AE300" s="24"/>
      <c r="AF300" s="24"/>
      <c r="AG300" s="24"/>
      <c r="AH300" s="24"/>
      <c r="AI300" s="24"/>
      <c r="AJ300" s="24"/>
      <c r="AK300" s="24"/>
      <c r="AL300" s="24"/>
      <c r="AM300" s="24"/>
      <c r="AN300" s="24"/>
      <c r="AO300" s="24"/>
      <c r="AP300" s="24"/>
      <c r="AQ300" s="24"/>
      <c r="AR300" s="24"/>
      <c r="AS300" s="24"/>
    </row>
    <row r="301" spans="11:45" x14ac:dyDescent="0.3">
      <c r="K301" s="66"/>
      <c r="L301" s="24"/>
      <c r="M301" s="24"/>
      <c r="N301" s="75"/>
      <c r="O301" s="75"/>
      <c r="P301" s="75"/>
      <c r="Q301" s="75"/>
      <c r="R301" s="75"/>
      <c r="S301" s="75"/>
      <c r="T301" s="75"/>
      <c r="U301" s="75"/>
      <c r="V301" s="75"/>
      <c r="W301" s="75"/>
      <c r="X301" s="75"/>
      <c r="Y301" s="75"/>
      <c r="Z301" s="75"/>
      <c r="AA301" s="75"/>
      <c r="AB301" s="24"/>
      <c r="AC301" s="24"/>
      <c r="AD301" s="24"/>
      <c r="AE301" s="24"/>
      <c r="AF301" s="24"/>
      <c r="AG301" s="24"/>
      <c r="AH301" s="24"/>
      <c r="AI301" s="24"/>
      <c r="AJ301" s="24"/>
      <c r="AK301" s="24"/>
      <c r="AL301" s="24"/>
      <c r="AM301" s="24"/>
      <c r="AN301" s="24"/>
      <c r="AO301" s="24"/>
      <c r="AP301" s="24"/>
      <c r="AQ301" s="24"/>
      <c r="AR301" s="24"/>
      <c r="AS301" s="24"/>
    </row>
    <row r="302" spans="11:45" x14ac:dyDescent="0.3">
      <c r="K302" s="66"/>
      <c r="L302" s="24"/>
      <c r="M302" s="24"/>
      <c r="N302" s="75"/>
      <c r="O302" s="75"/>
      <c r="P302" s="75"/>
      <c r="Q302" s="75"/>
      <c r="R302" s="75"/>
      <c r="S302" s="75"/>
      <c r="T302" s="75"/>
      <c r="U302" s="75"/>
      <c r="V302" s="75"/>
      <c r="W302" s="75"/>
      <c r="X302" s="75"/>
      <c r="Y302" s="75"/>
      <c r="Z302" s="75"/>
      <c r="AA302" s="75"/>
      <c r="AB302" s="24"/>
      <c r="AC302" s="24"/>
      <c r="AD302" s="24"/>
      <c r="AE302" s="24"/>
      <c r="AF302" s="24"/>
      <c r="AG302" s="24"/>
      <c r="AH302" s="24"/>
      <c r="AI302" s="24"/>
      <c r="AJ302" s="24"/>
      <c r="AK302" s="24"/>
      <c r="AL302" s="24"/>
      <c r="AM302" s="24"/>
      <c r="AN302" s="24"/>
      <c r="AO302" s="24"/>
      <c r="AP302" s="24"/>
      <c r="AQ302" s="24"/>
      <c r="AR302" s="24"/>
      <c r="AS302" s="24"/>
    </row>
    <row r="303" spans="11:45" x14ac:dyDescent="0.3">
      <c r="K303" s="66"/>
      <c r="L303" s="24"/>
      <c r="M303" s="24"/>
      <c r="N303" s="75"/>
      <c r="O303" s="75"/>
      <c r="P303" s="75"/>
      <c r="Q303" s="75"/>
      <c r="R303" s="75"/>
      <c r="S303" s="75"/>
      <c r="T303" s="75"/>
      <c r="U303" s="75"/>
      <c r="V303" s="75"/>
      <c r="W303" s="75"/>
      <c r="X303" s="75"/>
      <c r="Y303" s="75"/>
      <c r="Z303" s="75"/>
      <c r="AA303" s="75"/>
      <c r="AB303" s="24"/>
      <c r="AC303" s="24"/>
      <c r="AD303" s="24"/>
      <c r="AE303" s="24"/>
      <c r="AF303" s="24"/>
      <c r="AG303" s="24"/>
      <c r="AH303" s="24"/>
      <c r="AI303" s="24"/>
      <c r="AJ303" s="24"/>
      <c r="AK303" s="24"/>
      <c r="AL303" s="24"/>
      <c r="AM303" s="24"/>
      <c r="AN303" s="24"/>
      <c r="AO303" s="24"/>
      <c r="AP303" s="24"/>
      <c r="AQ303" s="24"/>
      <c r="AR303" s="24"/>
      <c r="AS303" s="24"/>
    </row>
    <row r="304" spans="11:45" x14ac:dyDescent="0.3">
      <c r="K304" s="66"/>
      <c r="L304" s="24"/>
      <c r="M304" s="24"/>
      <c r="N304" s="75"/>
      <c r="O304" s="75"/>
      <c r="P304" s="75"/>
      <c r="Q304" s="75"/>
      <c r="R304" s="75"/>
      <c r="S304" s="75"/>
      <c r="T304" s="75"/>
      <c r="U304" s="75"/>
      <c r="V304" s="75"/>
      <c r="W304" s="75"/>
      <c r="X304" s="75"/>
      <c r="Y304" s="75"/>
      <c r="Z304" s="75"/>
      <c r="AA304" s="75"/>
      <c r="AB304" s="24"/>
      <c r="AC304" s="24"/>
      <c r="AD304" s="24"/>
      <c r="AE304" s="24"/>
      <c r="AF304" s="24"/>
      <c r="AG304" s="24"/>
      <c r="AH304" s="24"/>
      <c r="AI304" s="24"/>
      <c r="AJ304" s="24"/>
      <c r="AK304" s="24"/>
      <c r="AL304" s="24"/>
      <c r="AM304" s="24"/>
      <c r="AN304" s="24"/>
      <c r="AO304" s="24"/>
      <c r="AP304" s="24"/>
      <c r="AQ304" s="24"/>
      <c r="AR304" s="24"/>
      <c r="AS304" s="24"/>
    </row>
    <row r="305" spans="11:45" x14ac:dyDescent="0.3">
      <c r="K305" s="66"/>
      <c r="L305" s="24"/>
      <c r="M305" s="24"/>
      <c r="N305" s="75"/>
      <c r="O305" s="75"/>
      <c r="P305" s="75"/>
      <c r="Q305" s="75"/>
      <c r="R305" s="75"/>
      <c r="S305" s="75"/>
      <c r="T305" s="75"/>
      <c r="U305" s="75"/>
      <c r="V305" s="75"/>
      <c r="W305" s="75"/>
      <c r="X305" s="75"/>
      <c r="Y305" s="75"/>
      <c r="Z305" s="75"/>
      <c r="AA305" s="75"/>
      <c r="AB305" s="24"/>
      <c r="AC305" s="24"/>
      <c r="AD305" s="24"/>
      <c r="AE305" s="24"/>
      <c r="AF305" s="24"/>
      <c r="AG305" s="24"/>
      <c r="AH305" s="24"/>
      <c r="AI305" s="24"/>
      <c r="AJ305" s="24"/>
      <c r="AK305" s="24"/>
      <c r="AL305" s="24"/>
      <c r="AM305" s="24"/>
      <c r="AN305" s="24"/>
      <c r="AO305" s="24"/>
      <c r="AP305" s="24"/>
      <c r="AQ305" s="24"/>
      <c r="AR305" s="24"/>
      <c r="AS305" s="24"/>
    </row>
    <row r="306" spans="11:45" x14ac:dyDescent="0.3">
      <c r="K306" s="66"/>
      <c r="L306" s="24"/>
      <c r="M306" s="24"/>
      <c r="N306" s="75"/>
      <c r="O306" s="75"/>
      <c r="P306" s="75"/>
      <c r="Q306" s="75"/>
      <c r="R306" s="75"/>
      <c r="S306" s="75"/>
      <c r="T306" s="75"/>
      <c r="U306" s="75"/>
      <c r="V306" s="75"/>
      <c r="W306" s="75"/>
      <c r="X306" s="75"/>
      <c r="Y306" s="75"/>
      <c r="Z306" s="75"/>
      <c r="AA306" s="75"/>
      <c r="AB306" s="24"/>
      <c r="AC306" s="24"/>
      <c r="AD306" s="24"/>
      <c r="AE306" s="24"/>
      <c r="AF306" s="24"/>
      <c r="AG306" s="24"/>
      <c r="AH306" s="24"/>
      <c r="AI306" s="24"/>
      <c r="AJ306" s="24"/>
      <c r="AK306" s="24"/>
      <c r="AL306" s="24"/>
      <c r="AM306" s="24"/>
      <c r="AN306" s="24"/>
      <c r="AO306" s="24"/>
      <c r="AP306" s="24"/>
      <c r="AQ306" s="24"/>
      <c r="AR306" s="24"/>
      <c r="AS306" s="24"/>
    </row>
    <row r="307" spans="11:45" x14ac:dyDescent="0.3">
      <c r="K307" s="66"/>
      <c r="L307" s="24"/>
      <c r="M307" s="24"/>
      <c r="N307" s="75"/>
      <c r="O307" s="75"/>
      <c r="P307" s="75"/>
      <c r="Q307" s="75"/>
      <c r="R307" s="75"/>
      <c r="S307" s="75"/>
      <c r="T307" s="75"/>
      <c r="U307" s="75"/>
      <c r="V307" s="75"/>
      <c r="W307" s="75"/>
      <c r="X307" s="75"/>
      <c r="Y307" s="75"/>
      <c r="Z307" s="75"/>
      <c r="AA307" s="75"/>
      <c r="AB307" s="24"/>
      <c r="AC307" s="24"/>
      <c r="AD307" s="24"/>
      <c r="AE307" s="24"/>
      <c r="AF307" s="24"/>
      <c r="AG307" s="24"/>
      <c r="AH307" s="24"/>
      <c r="AI307" s="24"/>
      <c r="AJ307" s="24"/>
      <c r="AK307" s="24"/>
      <c r="AL307" s="24"/>
      <c r="AM307" s="24"/>
      <c r="AN307" s="24"/>
      <c r="AO307" s="24"/>
      <c r="AP307" s="24"/>
      <c r="AQ307" s="24"/>
      <c r="AR307" s="24"/>
      <c r="AS307" s="24"/>
    </row>
    <row r="308" spans="11:45" x14ac:dyDescent="0.3">
      <c r="K308" s="66"/>
      <c r="L308" s="24"/>
      <c r="M308" s="24"/>
      <c r="N308" s="75"/>
      <c r="O308" s="75"/>
      <c r="P308" s="75"/>
      <c r="Q308" s="75"/>
      <c r="R308" s="75"/>
      <c r="S308" s="75"/>
      <c r="T308" s="75"/>
      <c r="U308" s="75"/>
      <c r="V308" s="75"/>
      <c r="W308" s="75"/>
      <c r="X308" s="75"/>
      <c r="Y308" s="75"/>
      <c r="Z308" s="75"/>
      <c r="AA308" s="75"/>
      <c r="AB308" s="24"/>
      <c r="AC308" s="24"/>
      <c r="AD308" s="24"/>
      <c r="AE308" s="24"/>
      <c r="AF308" s="24"/>
      <c r="AG308" s="24"/>
      <c r="AH308" s="24"/>
      <c r="AI308" s="24"/>
      <c r="AJ308" s="24"/>
      <c r="AK308" s="24"/>
      <c r="AL308" s="24"/>
      <c r="AM308" s="24"/>
      <c r="AN308" s="24"/>
      <c r="AO308" s="24"/>
      <c r="AP308" s="24"/>
      <c r="AQ308" s="24"/>
      <c r="AR308" s="24"/>
      <c r="AS308" s="24"/>
    </row>
    <row r="309" spans="11:45" x14ac:dyDescent="0.3">
      <c r="K309" s="66"/>
      <c r="L309" s="24"/>
      <c r="M309" s="24"/>
      <c r="N309" s="75"/>
      <c r="O309" s="75"/>
      <c r="P309" s="75"/>
      <c r="Q309" s="75"/>
      <c r="R309" s="75"/>
      <c r="S309" s="75"/>
      <c r="T309" s="75"/>
      <c r="U309" s="75"/>
      <c r="V309" s="75"/>
      <c r="W309" s="75"/>
      <c r="X309" s="75"/>
      <c r="Y309" s="75"/>
      <c r="Z309" s="75"/>
      <c r="AA309" s="75"/>
      <c r="AB309" s="24"/>
      <c r="AC309" s="24"/>
      <c r="AD309" s="24"/>
      <c r="AE309" s="24"/>
      <c r="AF309" s="24"/>
      <c r="AG309" s="24"/>
      <c r="AH309" s="24"/>
      <c r="AI309" s="24"/>
      <c r="AJ309" s="24"/>
      <c r="AK309" s="24"/>
      <c r="AL309" s="24"/>
      <c r="AM309" s="24"/>
      <c r="AN309" s="24"/>
      <c r="AO309" s="24"/>
      <c r="AP309" s="24"/>
      <c r="AQ309" s="24"/>
      <c r="AR309" s="24"/>
      <c r="AS309" s="24"/>
    </row>
    <row r="310" spans="11:45" x14ac:dyDescent="0.3">
      <c r="K310" s="66"/>
      <c r="L310" s="24"/>
      <c r="M310" s="24"/>
      <c r="N310" s="75"/>
      <c r="O310" s="75"/>
      <c r="P310" s="75"/>
      <c r="Q310" s="75"/>
      <c r="R310" s="75"/>
      <c r="S310" s="75"/>
      <c r="T310" s="75"/>
      <c r="U310" s="75"/>
      <c r="V310" s="75"/>
      <c r="W310" s="75"/>
      <c r="X310" s="75"/>
      <c r="Y310" s="75"/>
      <c r="Z310" s="75"/>
      <c r="AA310" s="75"/>
      <c r="AB310" s="24"/>
      <c r="AC310" s="24"/>
      <c r="AD310" s="24"/>
      <c r="AE310" s="24"/>
      <c r="AF310" s="24"/>
      <c r="AG310" s="24"/>
      <c r="AH310" s="24"/>
      <c r="AI310" s="24"/>
      <c r="AJ310" s="24"/>
      <c r="AK310" s="24"/>
      <c r="AL310" s="24"/>
      <c r="AM310" s="24"/>
      <c r="AN310" s="24"/>
      <c r="AO310" s="24"/>
      <c r="AP310" s="24"/>
      <c r="AQ310" s="24"/>
      <c r="AR310" s="24"/>
      <c r="AS310" s="24"/>
    </row>
    <row r="311" spans="11:45" x14ac:dyDescent="0.3">
      <c r="K311" s="66"/>
      <c r="L311" s="24"/>
      <c r="M311" s="24"/>
      <c r="N311" s="75"/>
      <c r="O311" s="75"/>
      <c r="P311" s="75"/>
      <c r="Q311" s="75"/>
      <c r="R311" s="75"/>
      <c r="S311" s="75"/>
      <c r="T311" s="75"/>
      <c r="U311" s="75"/>
      <c r="V311" s="75"/>
      <c r="W311" s="75"/>
      <c r="X311" s="75"/>
      <c r="Y311" s="75"/>
      <c r="Z311" s="75"/>
      <c r="AA311" s="75"/>
      <c r="AB311" s="24"/>
      <c r="AC311" s="24"/>
      <c r="AD311" s="24"/>
      <c r="AE311" s="24"/>
      <c r="AF311" s="24"/>
      <c r="AG311" s="24"/>
      <c r="AH311" s="24"/>
      <c r="AI311" s="24"/>
      <c r="AJ311" s="24"/>
      <c r="AK311" s="24"/>
      <c r="AL311" s="24"/>
      <c r="AM311" s="24"/>
      <c r="AN311" s="24"/>
      <c r="AO311" s="24"/>
      <c r="AP311" s="24"/>
      <c r="AQ311" s="24"/>
      <c r="AR311" s="24"/>
      <c r="AS311" s="24"/>
    </row>
    <row r="312" spans="11:45" x14ac:dyDescent="0.3">
      <c r="K312" s="66"/>
      <c r="L312" s="24"/>
      <c r="M312" s="24"/>
      <c r="N312" s="75"/>
      <c r="O312" s="75"/>
      <c r="P312" s="75"/>
      <c r="Q312" s="75"/>
      <c r="R312" s="75"/>
      <c r="S312" s="75"/>
      <c r="T312" s="75"/>
      <c r="U312" s="75"/>
      <c r="V312" s="75"/>
      <c r="W312" s="75"/>
      <c r="X312" s="75"/>
      <c r="Y312" s="75"/>
      <c r="Z312" s="75"/>
      <c r="AA312" s="75"/>
      <c r="AB312" s="24"/>
      <c r="AC312" s="24"/>
      <c r="AD312" s="24"/>
      <c r="AE312" s="24"/>
      <c r="AF312" s="24"/>
      <c r="AG312" s="24"/>
      <c r="AH312" s="24"/>
      <c r="AI312" s="24"/>
      <c r="AJ312" s="24"/>
      <c r="AK312" s="24"/>
      <c r="AL312" s="24"/>
      <c r="AM312" s="24"/>
      <c r="AN312" s="24"/>
      <c r="AO312" s="24"/>
      <c r="AP312" s="24"/>
      <c r="AQ312" s="24"/>
      <c r="AR312" s="24"/>
      <c r="AS312" s="24"/>
    </row>
    <row r="313" spans="11:45" x14ac:dyDescent="0.3">
      <c r="K313" s="66"/>
      <c r="L313" s="24"/>
      <c r="M313" s="24"/>
      <c r="N313" s="75"/>
      <c r="O313" s="75"/>
      <c r="P313" s="75"/>
      <c r="Q313" s="75"/>
      <c r="R313" s="75"/>
      <c r="S313" s="75"/>
      <c r="T313" s="75"/>
      <c r="U313" s="75"/>
      <c r="V313" s="75"/>
      <c r="W313" s="75"/>
      <c r="X313" s="75"/>
      <c r="Y313" s="75"/>
      <c r="Z313" s="75"/>
      <c r="AA313" s="75"/>
      <c r="AB313" s="24"/>
      <c r="AC313" s="24"/>
      <c r="AD313" s="24"/>
      <c r="AE313" s="24"/>
      <c r="AF313" s="24"/>
      <c r="AG313" s="24"/>
      <c r="AH313" s="24"/>
      <c r="AI313" s="24"/>
      <c r="AJ313" s="24"/>
      <c r="AK313" s="24"/>
      <c r="AL313" s="24"/>
      <c r="AM313" s="24"/>
      <c r="AN313" s="24"/>
      <c r="AO313" s="24"/>
      <c r="AP313" s="24"/>
      <c r="AQ313" s="24"/>
      <c r="AR313" s="24"/>
      <c r="AS313" s="24"/>
    </row>
    <row r="314" spans="11:45" x14ac:dyDescent="0.3">
      <c r="K314" s="66"/>
      <c r="L314" s="24"/>
      <c r="M314" s="24"/>
      <c r="N314" s="75"/>
      <c r="O314" s="75"/>
      <c r="P314" s="75"/>
      <c r="Q314" s="75"/>
      <c r="R314" s="75"/>
      <c r="S314" s="75"/>
      <c r="T314" s="75"/>
      <c r="U314" s="75"/>
      <c r="V314" s="75"/>
      <c r="W314" s="75"/>
      <c r="X314" s="75"/>
      <c r="Y314" s="75"/>
      <c r="Z314" s="75"/>
      <c r="AA314" s="75"/>
      <c r="AB314" s="24"/>
      <c r="AC314" s="24"/>
      <c r="AD314" s="24"/>
      <c r="AE314" s="24"/>
      <c r="AF314" s="24"/>
      <c r="AG314" s="24"/>
      <c r="AH314" s="24"/>
      <c r="AI314" s="24"/>
      <c r="AJ314" s="24"/>
      <c r="AK314" s="24"/>
      <c r="AL314" s="24"/>
      <c r="AM314" s="24"/>
      <c r="AN314" s="24"/>
      <c r="AO314" s="24"/>
      <c r="AP314" s="24"/>
      <c r="AQ314" s="24"/>
      <c r="AR314" s="24"/>
      <c r="AS314" s="24"/>
    </row>
    <row r="315" spans="11:45" x14ac:dyDescent="0.3">
      <c r="K315" s="66"/>
      <c r="L315" s="24"/>
      <c r="M315" s="24"/>
      <c r="N315" s="75"/>
      <c r="O315" s="75"/>
      <c r="P315" s="75"/>
      <c r="Q315" s="75"/>
      <c r="R315" s="75"/>
      <c r="S315" s="75"/>
      <c r="T315" s="75"/>
      <c r="U315" s="75"/>
      <c r="V315" s="75"/>
      <c r="W315" s="75"/>
      <c r="X315" s="75"/>
      <c r="Y315" s="75"/>
      <c r="Z315" s="75"/>
      <c r="AA315" s="75"/>
      <c r="AB315" s="24"/>
      <c r="AC315" s="24"/>
      <c r="AD315" s="24"/>
      <c r="AE315" s="24"/>
      <c r="AF315" s="24"/>
      <c r="AG315" s="24"/>
      <c r="AH315" s="24"/>
      <c r="AI315" s="24"/>
      <c r="AJ315" s="24"/>
      <c r="AK315" s="24"/>
      <c r="AL315" s="24"/>
      <c r="AM315" s="24"/>
      <c r="AN315" s="24"/>
      <c r="AO315" s="24"/>
      <c r="AP315" s="24"/>
      <c r="AQ315" s="24"/>
      <c r="AR315" s="24"/>
      <c r="AS315" s="24"/>
    </row>
    <row r="316" spans="11:45" x14ac:dyDescent="0.3">
      <c r="K316" s="66"/>
      <c r="L316" s="24"/>
      <c r="M316" s="24"/>
      <c r="N316" s="75"/>
      <c r="O316" s="75"/>
      <c r="P316" s="75"/>
      <c r="Q316" s="75"/>
      <c r="R316" s="75"/>
      <c r="S316" s="75"/>
      <c r="T316" s="75"/>
      <c r="U316" s="75"/>
      <c r="V316" s="75"/>
      <c r="W316" s="75"/>
      <c r="X316" s="75"/>
      <c r="Y316" s="75"/>
      <c r="Z316" s="75"/>
      <c r="AA316" s="75"/>
      <c r="AB316" s="24"/>
      <c r="AC316" s="24"/>
      <c r="AD316" s="24"/>
      <c r="AE316" s="24"/>
      <c r="AF316" s="24"/>
      <c r="AG316" s="24"/>
      <c r="AH316" s="24"/>
      <c r="AI316" s="24"/>
      <c r="AJ316" s="24"/>
      <c r="AK316" s="24"/>
      <c r="AL316" s="24"/>
      <c r="AM316" s="24"/>
      <c r="AN316" s="24"/>
      <c r="AO316" s="24"/>
      <c r="AP316" s="24"/>
      <c r="AQ316" s="24"/>
      <c r="AR316" s="24"/>
      <c r="AS316" s="24"/>
    </row>
    <row r="317" spans="11:45" x14ac:dyDescent="0.3">
      <c r="K317" s="66"/>
      <c r="L317" s="24"/>
      <c r="M317" s="24"/>
      <c r="N317" s="75"/>
      <c r="O317" s="75"/>
      <c r="P317" s="75"/>
      <c r="Q317" s="75"/>
      <c r="R317" s="75"/>
      <c r="S317" s="75"/>
      <c r="T317" s="75"/>
      <c r="U317" s="75"/>
      <c r="V317" s="75"/>
      <c r="W317" s="75"/>
      <c r="X317" s="75"/>
      <c r="Y317" s="75"/>
      <c r="Z317" s="75"/>
      <c r="AA317" s="75"/>
      <c r="AB317" s="24"/>
      <c r="AC317" s="24"/>
      <c r="AD317" s="24"/>
      <c r="AE317" s="24"/>
      <c r="AF317" s="24"/>
      <c r="AG317" s="24"/>
      <c r="AH317" s="24"/>
      <c r="AI317" s="24"/>
      <c r="AJ317" s="24"/>
      <c r="AK317" s="24"/>
      <c r="AL317" s="24"/>
      <c r="AM317" s="24"/>
      <c r="AN317" s="24"/>
      <c r="AO317" s="24"/>
      <c r="AP317" s="24"/>
      <c r="AQ317" s="24"/>
      <c r="AR317" s="24"/>
      <c r="AS317" s="24"/>
    </row>
    <row r="318" spans="11:45" x14ac:dyDescent="0.3">
      <c r="K318" s="66"/>
      <c r="L318" s="24"/>
      <c r="M318" s="24"/>
      <c r="N318" s="75"/>
      <c r="O318" s="75"/>
      <c r="P318" s="75"/>
      <c r="Q318" s="75"/>
      <c r="R318" s="75"/>
      <c r="S318" s="75"/>
      <c r="T318" s="75"/>
      <c r="U318" s="75"/>
      <c r="V318" s="75"/>
      <c r="W318" s="75"/>
      <c r="X318" s="75"/>
      <c r="Y318" s="75"/>
      <c r="Z318" s="75"/>
      <c r="AA318" s="75"/>
      <c r="AB318" s="24"/>
      <c r="AC318" s="24"/>
      <c r="AD318" s="24"/>
      <c r="AE318" s="24"/>
      <c r="AF318" s="24"/>
      <c r="AG318" s="24"/>
      <c r="AH318" s="24"/>
      <c r="AI318" s="24"/>
      <c r="AJ318" s="24"/>
      <c r="AK318" s="24"/>
      <c r="AL318" s="24"/>
      <c r="AM318" s="24"/>
      <c r="AN318" s="24"/>
      <c r="AO318" s="24"/>
      <c r="AP318" s="24"/>
      <c r="AQ318" s="24"/>
      <c r="AR318" s="24"/>
      <c r="AS318" s="24"/>
    </row>
    <row r="319" spans="11:45" x14ac:dyDescent="0.3">
      <c r="K319" s="66"/>
      <c r="L319" s="24"/>
      <c r="M319" s="24"/>
      <c r="N319" s="75"/>
      <c r="O319" s="75"/>
      <c r="P319" s="75"/>
      <c r="Q319" s="75"/>
      <c r="R319" s="75"/>
      <c r="S319" s="75"/>
      <c r="T319" s="75"/>
      <c r="U319" s="75"/>
      <c r="V319" s="75"/>
      <c r="W319" s="75"/>
      <c r="X319" s="75"/>
      <c r="Y319" s="75"/>
      <c r="Z319" s="75"/>
      <c r="AA319" s="75"/>
      <c r="AB319" s="24"/>
      <c r="AC319" s="24"/>
      <c r="AD319" s="24"/>
      <c r="AE319" s="24"/>
      <c r="AF319" s="24"/>
      <c r="AG319" s="24"/>
      <c r="AH319" s="24"/>
      <c r="AI319" s="24"/>
      <c r="AJ319" s="24"/>
      <c r="AK319" s="24"/>
      <c r="AL319" s="24"/>
      <c r="AM319" s="24"/>
      <c r="AN319" s="24"/>
      <c r="AO319" s="24"/>
      <c r="AP319" s="24"/>
      <c r="AQ319" s="24"/>
      <c r="AR319" s="24"/>
      <c r="AS319" s="24"/>
    </row>
    <row r="320" spans="11:45" x14ac:dyDescent="0.3">
      <c r="K320" s="66"/>
      <c r="L320" s="24"/>
      <c r="M320" s="24"/>
      <c r="N320" s="75"/>
      <c r="O320" s="75"/>
      <c r="P320" s="75"/>
      <c r="Q320" s="75"/>
      <c r="R320" s="75"/>
      <c r="S320" s="75"/>
      <c r="T320" s="75"/>
      <c r="U320" s="75"/>
      <c r="V320" s="75"/>
      <c r="W320" s="75"/>
      <c r="X320" s="75"/>
      <c r="Y320" s="75"/>
      <c r="Z320" s="75"/>
      <c r="AA320" s="75"/>
      <c r="AB320" s="24"/>
      <c r="AC320" s="24"/>
      <c r="AD320" s="24"/>
      <c r="AE320" s="24"/>
      <c r="AF320" s="24"/>
      <c r="AG320" s="24"/>
      <c r="AH320" s="24"/>
      <c r="AI320" s="24"/>
      <c r="AJ320" s="24"/>
      <c r="AK320" s="24"/>
      <c r="AL320" s="24"/>
      <c r="AM320" s="24"/>
      <c r="AN320" s="24"/>
      <c r="AO320" s="24"/>
      <c r="AP320" s="24"/>
      <c r="AQ320" s="24"/>
      <c r="AR320" s="24"/>
      <c r="AS320" s="24"/>
    </row>
    <row r="321" spans="11:45" x14ac:dyDescent="0.3">
      <c r="K321" s="66"/>
      <c r="L321" s="24"/>
      <c r="M321" s="24"/>
      <c r="N321" s="75"/>
      <c r="O321" s="75"/>
      <c r="P321" s="75"/>
      <c r="Q321" s="75"/>
      <c r="R321" s="75"/>
      <c r="S321" s="75"/>
      <c r="T321" s="75"/>
      <c r="U321" s="75"/>
      <c r="V321" s="75"/>
      <c r="W321" s="75"/>
      <c r="X321" s="75"/>
      <c r="Y321" s="75"/>
      <c r="Z321" s="75"/>
      <c r="AA321" s="75"/>
      <c r="AB321" s="24"/>
      <c r="AC321" s="24"/>
      <c r="AD321" s="24"/>
      <c r="AE321" s="24"/>
      <c r="AF321" s="24"/>
      <c r="AG321" s="24"/>
      <c r="AH321" s="24"/>
      <c r="AI321" s="24"/>
      <c r="AJ321" s="24"/>
      <c r="AK321" s="24"/>
      <c r="AL321" s="24"/>
      <c r="AM321" s="24"/>
      <c r="AN321" s="24"/>
      <c r="AO321" s="24"/>
      <c r="AP321" s="24"/>
      <c r="AQ321" s="24"/>
      <c r="AR321" s="24"/>
      <c r="AS321" s="24"/>
    </row>
    <row r="322" spans="11:45" x14ac:dyDescent="0.3">
      <c r="K322" s="66"/>
      <c r="L322" s="24"/>
      <c r="M322" s="24"/>
      <c r="N322" s="75"/>
      <c r="O322" s="75"/>
      <c r="P322" s="75"/>
      <c r="Q322" s="75"/>
      <c r="R322" s="75"/>
      <c r="S322" s="75"/>
      <c r="T322" s="75"/>
      <c r="U322" s="75"/>
      <c r="V322" s="75"/>
      <c r="W322" s="75"/>
      <c r="X322" s="75"/>
      <c r="Y322" s="75"/>
      <c r="Z322" s="75"/>
      <c r="AA322" s="75"/>
      <c r="AB322" s="24"/>
      <c r="AC322" s="24"/>
      <c r="AD322" s="24"/>
      <c r="AE322" s="24"/>
      <c r="AF322" s="24"/>
      <c r="AG322" s="24"/>
      <c r="AH322" s="24"/>
      <c r="AI322" s="24"/>
      <c r="AJ322" s="24"/>
      <c r="AK322" s="24"/>
      <c r="AL322" s="24"/>
      <c r="AM322" s="24"/>
      <c r="AN322" s="24"/>
      <c r="AO322" s="24"/>
      <c r="AP322" s="24"/>
      <c r="AQ322" s="24"/>
      <c r="AR322" s="24"/>
      <c r="AS322" s="24"/>
    </row>
    <row r="323" spans="11:45" x14ac:dyDescent="0.3">
      <c r="K323" s="66"/>
      <c r="L323" s="24"/>
      <c r="M323" s="24"/>
      <c r="N323" s="75"/>
      <c r="O323" s="75"/>
      <c r="P323" s="75"/>
      <c r="Q323" s="75"/>
      <c r="R323" s="75"/>
      <c r="S323" s="75"/>
      <c r="T323" s="75"/>
      <c r="U323" s="75"/>
      <c r="V323" s="75"/>
      <c r="W323" s="75"/>
      <c r="X323" s="75"/>
      <c r="Y323" s="75"/>
      <c r="Z323" s="75"/>
      <c r="AA323" s="75"/>
      <c r="AB323" s="24"/>
      <c r="AC323" s="24"/>
      <c r="AD323" s="24"/>
      <c r="AE323" s="24"/>
      <c r="AF323" s="24"/>
      <c r="AG323" s="24"/>
      <c r="AH323" s="24"/>
      <c r="AI323" s="24"/>
      <c r="AJ323" s="24"/>
      <c r="AK323" s="24"/>
      <c r="AL323" s="24"/>
      <c r="AM323" s="24"/>
      <c r="AN323" s="24"/>
      <c r="AO323" s="24"/>
      <c r="AP323" s="24"/>
      <c r="AQ323" s="24"/>
      <c r="AR323" s="24"/>
      <c r="AS323" s="24"/>
    </row>
    <row r="324" spans="11:45" x14ac:dyDescent="0.3">
      <c r="K324" s="66"/>
      <c r="L324" s="24"/>
      <c r="M324" s="24"/>
      <c r="N324" s="75"/>
      <c r="O324" s="75"/>
      <c r="P324" s="75"/>
      <c r="Q324" s="75"/>
      <c r="R324" s="75"/>
      <c r="S324" s="75"/>
      <c r="T324" s="75"/>
      <c r="U324" s="75"/>
      <c r="V324" s="75"/>
      <c r="W324" s="75"/>
      <c r="X324" s="75"/>
      <c r="Y324" s="75"/>
      <c r="Z324" s="75"/>
      <c r="AA324" s="75"/>
      <c r="AB324" s="24"/>
      <c r="AC324" s="24"/>
      <c r="AD324" s="24"/>
      <c r="AE324" s="24"/>
      <c r="AF324" s="24"/>
      <c r="AG324" s="24"/>
      <c r="AH324" s="24"/>
      <c r="AI324" s="24"/>
      <c r="AJ324" s="24"/>
      <c r="AK324" s="24"/>
      <c r="AL324" s="24"/>
      <c r="AM324" s="24"/>
      <c r="AN324" s="24"/>
      <c r="AO324" s="24"/>
      <c r="AP324" s="24"/>
      <c r="AQ324" s="24"/>
      <c r="AR324" s="24"/>
      <c r="AS324" s="24"/>
    </row>
    <row r="325" spans="11:45" x14ac:dyDescent="0.3">
      <c r="K325" s="66"/>
      <c r="L325" s="24"/>
      <c r="M325" s="24"/>
      <c r="N325" s="75"/>
      <c r="O325" s="75"/>
      <c r="P325" s="75"/>
      <c r="Q325" s="75"/>
      <c r="R325" s="75"/>
      <c r="S325" s="75"/>
      <c r="T325" s="75"/>
      <c r="U325" s="75"/>
      <c r="V325" s="75"/>
      <c r="W325" s="75"/>
      <c r="X325" s="75"/>
      <c r="Y325" s="75"/>
      <c r="Z325" s="75"/>
      <c r="AA325" s="75"/>
      <c r="AB325" s="24"/>
      <c r="AC325" s="24"/>
      <c r="AD325" s="24"/>
      <c r="AE325" s="24"/>
      <c r="AF325" s="24"/>
      <c r="AG325" s="24"/>
      <c r="AH325" s="24"/>
      <c r="AI325" s="24"/>
      <c r="AJ325" s="24"/>
      <c r="AK325" s="24"/>
      <c r="AL325" s="24"/>
      <c r="AM325" s="24"/>
      <c r="AN325" s="24"/>
      <c r="AO325" s="24"/>
      <c r="AP325" s="24"/>
      <c r="AQ325" s="24"/>
      <c r="AR325" s="24"/>
      <c r="AS325" s="24"/>
    </row>
    <row r="326" spans="11:45" x14ac:dyDescent="0.3">
      <c r="K326" s="66"/>
      <c r="L326" s="24"/>
      <c r="M326" s="24"/>
      <c r="N326" s="75"/>
      <c r="O326" s="75"/>
      <c r="P326" s="75"/>
      <c r="Q326" s="75"/>
      <c r="R326" s="75"/>
      <c r="S326" s="75"/>
      <c r="T326" s="75"/>
      <c r="U326" s="75"/>
      <c r="V326" s="75"/>
      <c r="W326" s="75"/>
      <c r="X326" s="75"/>
      <c r="Y326" s="75"/>
      <c r="Z326" s="75"/>
      <c r="AA326" s="75"/>
      <c r="AB326" s="24"/>
      <c r="AC326" s="24"/>
      <c r="AD326" s="24"/>
      <c r="AE326" s="24"/>
      <c r="AF326" s="24"/>
      <c r="AG326" s="24"/>
      <c r="AH326" s="24"/>
      <c r="AI326" s="24"/>
      <c r="AJ326" s="24"/>
      <c r="AK326" s="24"/>
      <c r="AL326" s="24"/>
      <c r="AM326" s="24"/>
      <c r="AN326" s="24"/>
      <c r="AO326" s="24"/>
      <c r="AP326" s="24"/>
      <c r="AQ326" s="24"/>
      <c r="AR326" s="24"/>
      <c r="AS326" s="24"/>
    </row>
    <row r="327" spans="11:45" x14ac:dyDescent="0.3">
      <c r="K327" s="66"/>
      <c r="L327" s="24"/>
      <c r="M327" s="24"/>
      <c r="N327" s="75"/>
      <c r="O327" s="75"/>
      <c r="P327" s="75"/>
      <c r="Q327" s="75"/>
      <c r="R327" s="75"/>
      <c r="S327" s="75"/>
      <c r="T327" s="75"/>
      <c r="U327" s="75"/>
      <c r="V327" s="75"/>
      <c r="W327" s="75"/>
      <c r="X327" s="75"/>
      <c r="Y327" s="75"/>
      <c r="Z327" s="75"/>
      <c r="AA327" s="75"/>
      <c r="AB327" s="24"/>
      <c r="AC327" s="24"/>
      <c r="AD327" s="24"/>
      <c r="AE327" s="24"/>
      <c r="AF327" s="24"/>
      <c r="AG327" s="24"/>
      <c r="AH327" s="24"/>
      <c r="AI327" s="24"/>
      <c r="AJ327" s="24"/>
      <c r="AK327" s="24"/>
      <c r="AL327" s="24"/>
      <c r="AM327" s="24"/>
      <c r="AN327" s="24"/>
      <c r="AO327" s="24"/>
      <c r="AP327" s="24"/>
      <c r="AQ327" s="24"/>
      <c r="AR327" s="24"/>
      <c r="AS327" s="24"/>
    </row>
    <row r="328" spans="11:45" x14ac:dyDescent="0.3">
      <c r="K328" s="66"/>
      <c r="L328" s="24"/>
      <c r="M328" s="24"/>
      <c r="N328" s="75"/>
      <c r="O328" s="75"/>
      <c r="P328" s="75"/>
      <c r="Q328" s="75"/>
      <c r="R328" s="75"/>
      <c r="S328" s="75"/>
      <c r="T328" s="75"/>
      <c r="U328" s="75"/>
      <c r="V328" s="75"/>
      <c r="W328" s="75"/>
      <c r="X328" s="75"/>
      <c r="Y328" s="75"/>
      <c r="Z328" s="75"/>
      <c r="AA328" s="75"/>
      <c r="AB328" s="24"/>
      <c r="AC328" s="24"/>
      <c r="AD328" s="24"/>
      <c r="AE328" s="24"/>
      <c r="AF328" s="24"/>
      <c r="AG328" s="24"/>
      <c r="AH328" s="24"/>
      <c r="AI328" s="24"/>
      <c r="AJ328" s="24"/>
      <c r="AK328" s="24"/>
      <c r="AL328" s="24"/>
      <c r="AM328" s="24"/>
      <c r="AN328" s="24"/>
      <c r="AO328" s="24"/>
      <c r="AP328" s="24"/>
      <c r="AQ328" s="24"/>
      <c r="AR328" s="24"/>
      <c r="AS328" s="24"/>
    </row>
    <row r="329" spans="11:45" x14ac:dyDescent="0.3">
      <c r="K329" s="66"/>
      <c r="L329" s="24"/>
      <c r="M329" s="24"/>
      <c r="N329" s="75"/>
      <c r="O329" s="75"/>
      <c r="P329" s="75"/>
      <c r="Q329" s="75"/>
      <c r="R329" s="75"/>
      <c r="S329" s="75"/>
      <c r="T329" s="75"/>
      <c r="U329" s="75"/>
      <c r="V329" s="75"/>
      <c r="W329" s="75"/>
      <c r="X329" s="75"/>
      <c r="Y329" s="75"/>
      <c r="Z329" s="75"/>
      <c r="AA329" s="75"/>
      <c r="AB329" s="24"/>
      <c r="AC329" s="24"/>
      <c r="AD329" s="24"/>
      <c r="AE329" s="24"/>
      <c r="AF329" s="24"/>
      <c r="AG329" s="24"/>
      <c r="AH329" s="24"/>
      <c r="AI329" s="24"/>
      <c r="AJ329" s="24"/>
      <c r="AK329" s="24"/>
      <c r="AL329" s="24"/>
      <c r="AM329" s="24"/>
      <c r="AN329" s="24"/>
      <c r="AO329" s="24"/>
      <c r="AP329" s="24"/>
      <c r="AQ329" s="24"/>
      <c r="AR329" s="24"/>
      <c r="AS329" s="24"/>
    </row>
    <row r="330" spans="11:45" x14ac:dyDescent="0.3">
      <c r="K330" s="66"/>
      <c r="L330" s="24"/>
      <c r="M330" s="24"/>
      <c r="N330" s="75"/>
      <c r="O330" s="75"/>
      <c r="P330" s="75"/>
      <c r="Q330" s="75"/>
      <c r="R330" s="75"/>
      <c r="S330" s="75"/>
      <c r="T330" s="75"/>
      <c r="U330" s="75"/>
      <c r="V330" s="75"/>
      <c r="W330" s="75"/>
      <c r="X330" s="75"/>
      <c r="Y330" s="75"/>
      <c r="Z330" s="75"/>
      <c r="AA330" s="75"/>
      <c r="AB330" s="24"/>
      <c r="AC330" s="24"/>
      <c r="AD330" s="24"/>
      <c r="AE330" s="24"/>
      <c r="AF330" s="24"/>
      <c r="AG330" s="24"/>
      <c r="AH330" s="24"/>
      <c r="AI330" s="24"/>
      <c r="AJ330" s="24"/>
      <c r="AK330" s="24"/>
      <c r="AL330" s="24"/>
      <c r="AM330" s="24"/>
      <c r="AN330" s="24"/>
      <c r="AO330" s="24"/>
      <c r="AP330" s="24"/>
      <c r="AQ330" s="24"/>
      <c r="AR330" s="24"/>
      <c r="AS330" s="24"/>
    </row>
    <row r="331" spans="11:45" x14ac:dyDescent="0.3">
      <c r="K331" s="66"/>
      <c r="L331" s="24"/>
      <c r="M331" s="24"/>
      <c r="N331" s="75"/>
      <c r="O331" s="75"/>
      <c r="P331" s="75"/>
      <c r="Q331" s="75"/>
      <c r="R331" s="75"/>
      <c r="S331" s="75"/>
      <c r="T331" s="75"/>
      <c r="U331" s="75"/>
      <c r="V331" s="75"/>
      <c r="W331" s="75"/>
      <c r="X331" s="75"/>
      <c r="Y331" s="75"/>
      <c r="Z331" s="75"/>
      <c r="AA331" s="75"/>
      <c r="AB331" s="24"/>
      <c r="AC331" s="24"/>
      <c r="AD331" s="24"/>
      <c r="AE331" s="24"/>
      <c r="AF331" s="24"/>
      <c r="AG331" s="24"/>
      <c r="AH331" s="24"/>
      <c r="AI331" s="24"/>
      <c r="AJ331" s="24"/>
      <c r="AK331" s="24"/>
      <c r="AL331" s="24"/>
      <c r="AM331" s="24"/>
      <c r="AN331" s="24"/>
      <c r="AO331" s="24"/>
      <c r="AP331" s="24"/>
      <c r="AQ331" s="24"/>
      <c r="AR331" s="24"/>
      <c r="AS331" s="24"/>
    </row>
    <row r="332" spans="11:45" x14ac:dyDescent="0.3">
      <c r="K332" s="66"/>
      <c r="L332" s="24"/>
      <c r="M332" s="24"/>
      <c r="N332" s="75"/>
      <c r="O332" s="75"/>
      <c r="P332" s="75"/>
      <c r="Q332" s="75"/>
      <c r="R332" s="75"/>
      <c r="S332" s="75"/>
      <c r="T332" s="75"/>
      <c r="U332" s="75"/>
      <c r="V332" s="75"/>
      <c r="W332" s="75"/>
      <c r="X332" s="75"/>
      <c r="Y332" s="75"/>
      <c r="Z332" s="75"/>
      <c r="AA332" s="75"/>
      <c r="AB332" s="24"/>
      <c r="AC332" s="24"/>
      <c r="AD332" s="24"/>
      <c r="AE332" s="24"/>
      <c r="AF332" s="24"/>
      <c r="AG332" s="24"/>
      <c r="AH332" s="24"/>
      <c r="AI332" s="24"/>
      <c r="AJ332" s="24"/>
      <c r="AK332" s="24"/>
      <c r="AL332" s="24"/>
      <c r="AM332" s="24"/>
      <c r="AN332" s="24"/>
      <c r="AO332" s="24"/>
      <c r="AP332" s="24"/>
      <c r="AQ332" s="24"/>
      <c r="AR332" s="24"/>
      <c r="AS332" s="24"/>
    </row>
    <row r="333" spans="11:45" x14ac:dyDescent="0.3">
      <c r="K333" s="66"/>
      <c r="L333" s="24"/>
      <c r="M333" s="24"/>
      <c r="N333" s="75"/>
      <c r="O333" s="75"/>
      <c r="P333" s="75"/>
      <c r="Q333" s="75"/>
      <c r="R333" s="75"/>
      <c r="S333" s="75"/>
      <c r="T333" s="75"/>
      <c r="U333" s="75"/>
      <c r="V333" s="75"/>
      <c r="W333" s="75"/>
      <c r="X333" s="75"/>
      <c r="Y333" s="75"/>
      <c r="Z333" s="75"/>
      <c r="AA333" s="75"/>
      <c r="AB333" s="24"/>
      <c r="AC333" s="24"/>
      <c r="AD333" s="24"/>
      <c r="AE333" s="24"/>
      <c r="AF333" s="24"/>
      <c r="AG333" s="24"/>
      <c r="AH333" s="24"/>
      <c r="AI333" s="24"/>
      <c r="AJ333" s="24"/>
      <c r="AK333" s="24"/>
      <c r="AL333" s="24"/>
      <c r="AM333" s="24"/>
      <c r="AN333" s="24"/>
      <c r="AO333" s="24"/>
      <c r="AP333" s="24"/>
      <c r="AQ333" s="24"/>
      <c r="AR333" s="24"/>
      <c r="AS333" s="24"/>
    </row>
    <row r="334" spans="11:45" x14ac:dyDescent="0.3">
      <c r="K334" s="66"/>
      <c r="L334" s="24"/>
      <c r="M334" s="24"/>
      <c r="N334" s="75"/>
      <c r="O334" s="75"/>
      <c r="P334" s="75"/>
      <c r="Q334" s="75"/>
      <c r="R334" s="75"/>
      <c r="S334" s="75"/>
      <c r="T334" s="75"/>
      <c r="U334" s="75"/>
      <c r="V334" s="75"/>
      <c r="W334" s="75"/>
      <c r="X334" s="75"/>
      <c r="Y334" s="75"/>
      <c r="Z334" s="75"/>
      <c r="AA334" s="75"/>
      <c r="AB334" s="24"/>
      <c r="AC334" s="24"/>
      <c r="AD334" s="24"/>
      <c r="AE334" s="24"/>
      <c r="AF334" s="24"/>
      <c r="AG334" s="24"/>
      <c r="AH334" s="24"/>
      <c r="AI334" s="24"/>
      <c r="AJ334" s="24"/>
      <c r="AK334" s="24"/>
      <c r="AL334" s="24"/>
      <c r="AM334" s="24"/>
      <c r="AN334" s="24"/>
      <c r="AO334" s="24"/>
      <c r="AP334" s="24"/>
      <c r="AQ334" s="24"/>
      <c r="AR334" s="24"/>
      <c r="AS334" s="24"/>
    </row>
    <row r="335" spans="11:45" x14ac:dyDescent="0.3">
      <c r="K335" s="66"/>
      <c r="L335" s="24"/>
      <c r="M335" s="24"/>
      <c r="N335" s="75"/>
      <c r="O335" s="75"/>
      <c r="P335" s="75"/>
      <c r="Q335" s="75"/>
      <c r="R335" s="75"/>
      <c r="S335" s="75"/>
      <c r="T335" s="75"/>
      <c r="U335" s="75"/>
      <c r="V335" s="75"/>
      <c r="W335" s="75"/>
      <c r="X335" s="75"/>
      <c r="Y335" s="75"/>
      <c r="Z335" s="75"/>
      <c r="AA335" s="75"/>
      <c r="AB335" s="24"/>
      <c r="AC335" s="24"/>
      <c r="AD335" s="24"/>
      <c r="AE335" s="24"/>
      <c r="AF335" s="24"/>
      <c r="AG335" s="24"/>
      <c r="AH335" s="24"/>
      <c r="AI335" s="24"/>
      <c r="AJ335" s="24"/>
      <c r="AK335" s="24"/>
      <c r="AL335" s="24"/>
      <c r="AM335" s="24"/>
      <c r="AN335" s="24"/>
      <c r="AO335" s="24"/>
      <c r="AP335" s="24"/>
      <c r="AQ335" s="24"/>
      <c r="AR335" s="24"/>
      <c r="AS335" s="24"/>
    </row>
    <row r="336" spans="11:45" x14ac:dyDescent="0.3">
      <c r="K336" s="66"/>
      <c r="L336" s="24"/>
      <c r="M336" s="24"/>
      <c r="N336" s="75"/>
      <c r="O336" s="75"/>
      <c r="P336" s="75"/>
      <c r="Q336" s="75"/>
      <c r="R336" s="75"/>
      <c r="S336" s="75"/>
      <c r="T336" s="75"/>
      <c r="U336" s="75"/>
      <c r="V336" s="75"/>
      <c r="W336" s="75"/>
      <c r="X336" s="75"/>
      <c r="Y336" s="75"/>
      <c r="Z336" s="75"/>
      <c r="AA336" s="75"/>
      <c r="AB336" s="24"/>
      <c r="AC336" s="24"/>
      <c r="AD336" s="24"/>
      <c r="AE336" s="24"/>
      <c r="AF336" s="24"/>
      <c r="AG336" s="24"/>
      <c r="AH336" s="24"/>
      <c r="AI336" s="24"/>
      <c r="AJ336" s="24"/>
      <c r="AK336" s="24"/>
      <c r="AL336" s="24"/>
      <c r="AM336" s="24"/>
      <c r="AN336" s="24"/>
      <c r="AO336" s="24"/>
      <c r="AP336" s="24"/>
      <c r="AQ336" s="24"/>
      <c r="AR336" s="24"/>
      <c r="AS336" s="24"/>
    </row>
    <row r="337" spans="11:45" x14ac:dyDescent="0.3">
      <c r="K337" s="66"/>
      <c r="L337" s="24"/>
      <c r="M337" s="24"/>
      <c r="N337" s="75"/>
      <c r="O337" s="75"/>
      <c r="P337" s="75"/>
      <c r="Q337" s="75"/>
      <c r="R337" s="75"/>
      <c r="S337" s="75"/>
      <c r="T337" s="75"/>
      <c r="U337" s="75"/>
      <c r="V337" s="75"/>
      <c r="W337" s="75"/>
      <c r="X337" s="75"/>
      <c r="Y337" s="75"/>
      <c r="Z337" s="75"/>
      <c r="AA337" s="75"/>
      <c r="AB337" s="24"/>
      <c r="AC337" s="24"/>
      <c r="AD337" s="24"/>
      <c r="AE337" s="24"/>
      <c r="AF337" s="24"/>
      <c r="AG337" s="24"/>
      <c r="AH337" s="24"/>
      <c r="AI337" s="24"/>
      <c r="AJ337" s="24"/>
      <c r="AK337" s="24"/>
      <c r="AL337" s="24"/>
      <c r="AM337" s="24"/>
      <c r="AN337" s="24"/>
      <c r="AO337" s="24"/>
      <c r="AP337" s="24"/>
      <c r="AQ337" s="24"/>
      <c r="AR337" s="24"/>
      <c r="AS337" s="24"/>
    </row>
    <row r="338" spans="11:45" x14ac:dyDescent="0.3">
      <c r="K338" s="66"/>
      <c r="L338" s="24"/>
      <c r="M338" s="24"/>
      <c r="N338" s="75"/>
      <c r="O338" s="75"/>
      <c r="P338" s="75"/>
      <c r="Q338" s="75"/>
      <c r="R338" s="75"/>
      <c r="S338" s="75"/>
      <c r="T338" s="75"/>
      <c r="U338" s="75"/>
      <c r="V338" s="75"/>
      <c r="W338" s="75"/>
      <c r="X338" s="75"/>
      <c r="Y338" s="75"/>
      <c r="Z338" s="75"/>
      <c r="AA338" s="75"/>
      <c r="AB338" s="24"/>
      <c r="AC338" s="24"/>
      <c r="AD338" s="24"/>
      <c r="AE338" s="24"/>
      <c r="AF338" s="24"/>
      <c r="AG338" s="24"/>
      <c r="AH338" s="24"/>
      <c r="AI338" s="24"/>
      <c r="AJ338" s="24"/>
      <c r="AK338" s="24"/>
      <c r="AL338" s="24"/>
      <c r="AM338" s="24"/>
      <c r="AN338" s="24"/>
      <c r="AO338" s="24"/>
      <c r="AP338" s="24"/>
      <c r="AQ338" s="24"/>
      <c r="AR338" s="24"/>
      <c r="AS338" s="24"/>
    </row>
    <row r="339" spans="11:45" x14ac:dyDescent="0.3">
      <c r="K339" s="66"/>
      <c r="L339" s="24"/>
      <c r="M339" s="24"/>
      <c r="N339" s="75"/>
      <c r="O339" s="75"/>
      <c r="P339" s="75"/>
      <c r="Q339" s="75"/>
      <c r="R339" s="75"/>
      <c r="S339" s="75"/>
      <c r="T339" s="75"/>
      <c r="U339" s="75"/>
      <c r="V339" s="75"/>
      <c r="W339" s="75"/>
      <c r="X339" s="75"/>
      <c r="Y339" s="75"/>
      <c r="Z339" s="75"/>
      <c r="AA339" s="75"/>
      <c r="AB339" s="24"/>
      <c r="AC339" s="24"/>
      <c r="AD339" s="24"/>
      <c r="AE339" s="24"/>
      <c r="AF339" s="24"/>
      <c r="AG339" s="24"/>
      <c r="AH339" s="24"/>
      <c r="AI339" s="24"/>
      <c r="AJ339" s="24"/>
      <c r="AK339" s="24"/>
      <c r="AL339" s="24"/>
      <c r="AM339" s="24"/>
      <c r="AN339" s="24"/>
      <c r="AO339" s="24"/>
      <c r="AP339" s="24"/>
      <c r="AQ339" s="24"/>
      <c r="AR339" s="24"/>
      <c r="AS339" s="24"/>
    </row>
    <row r="340" spans="11:45" x14ac:dyDescent="0.3">
      <c r="K340" s="66"/>
      <c r="L340" s="24"/>
      <c r="M340" s="24"/>
      <c r="N340" s="75"/>
      <c r="O340" s="75"/>
      <c r="P340" s="75"/>
      <c r="Q340" s="75"/>
      <c r="R340" s="75"/>
      <c r="S340" s="75"/>
      <c r="T340" s="75"/>
      <c r="U340" s="75"/>
      <c r="V340" s="75"/>
      <c r="W340" s="75"/>
      <c r="X340" s="75"/>
      <c r="Y340" s="75"/>
      <c r="Z340" s="75"/>
      <c r="AA340" s="75"/>
      <c r="AB340" s="24"/>
      <c r="AC340" s="24"/>
      <c r="AD340" s="24"/>
      <c r="AE340" s="24"/>
      <c r="AF340" s="24"/>
      <c r="AG340" s="24"/>
      <c r="AH340" s="24"/>
      <c r="AI340" s="24"/>
      <c r="AJ340" s="24"/>
      <c r="AK340" s="24"/>
      <c r="AL340" s="24"/>
      <c r="AM340" s="24"/>
      <c r="AN340" s="24"/>
      <c r="AO340" s="24"/>
      <c r="AP340" s="24"/>
      <c r="AQ340" s="24"/>
      <c r="AR340" s="24"/>
      <c r="AS340" s="24"/>
    </row>
    <row r="341" spans="11:45" x14ac:dyDescent="0.3">
      <c r="K341" s="66"/>
      <c r="L341" s="24"/>
      <c r="M341" s="24"/>
      <c r="N341" s="75"/>
      <c r="O341" s="75"/>
      <c r="P341" s="75"/>
      <c r="Q341" s="75"/>
      <c r="R341" s="75"/>
      <c r="S341" s="75"/>
      <c r="T341" s="75"/>
      <c r="U341" s="75"/>
      <c r="V341" s="75"/>
      <c r="W341" s="75"/>
      <c r="X341" s="75"/>
      <c r="Y341" s="75"/>
      <c r="Z341" s="75"/>
      <c r="AA341" s="75"/>
      <c r="AB341" s="24"/>
      <c r="AC341" s="24"/>
      <c r="AD341" s="24"/>
      <c r="AE341" s="24"/>
      <c r="AF341" s="24"/>
      <c r="AG341" s="24"/>
      <c r="AH341" s="24"/>
      <c r="AI341" s="24"/>
      <c r="AJ341" s="24"/>
      <c r="AK341" s="24"/>
      <c r="AL341" s="24"/>
      <c r="AM341" s="24"/>
      <c r="AN341" s="24"/>
      <c r="AO341" s="24"/>
      <c r="AP341" s="24"/>
      <c r="AQ341" s="24"/>
      <c r="AR341" s="24"/>
      <c r="AS341" s="24"/>
    </row>
    <row r="342" spans="11:45" x14ac:dyDescent="0.3">
      <c r="K342" s="66"/>
      <c r="L342" s="24"/>
      <c r="M342" s="24"/>
      <c r="N342" s="75"/>
      <c r="O342" s="75"/>
      <c r="P342" s="75"/>
      <c r="Q342" s="75"/>
      <c r="R342" s="75"/>
      <c r="S342" s="75"/>
      <c r="T342" s="75"/>
      <c r="U342" s="75"/>
      <c r="V342" s="75"/>
      <c r="W342" s="75"/>
      <c r="X342" s="75"/>
      <c r="Y342" s="75"/>
      <c r="Z342" s="75"/>
      <c r="AA342" s="75"/>
      <c r="AB342" s="24"/>
      <c r="AC342" s="24"/>
      <c r="AD342" s="24"/>
      <c r="AE342" s="24"/>
      <c r="AF342" s="24"/>
      <c r="AG342" s="24"/>
      <c r="AH342" s="24"/>
      <c r="AI342" s="24"/>
      <c r="AJ342" s="24"/>
      <c r="AK342" s="24"/>
      <c r="AL342" s="24"/>
      <c r="AM342" s="24"/>
      <c r="AN342" s="24"/>
      <c r="AO342" s="24"/>
      <c r="AP342" s="24"/>
      <c r="AQ342" s="24"/>
      <c r="AR342" s="24"/>
      <c r="AS342" s="24"/>
    </row>
    <row r="343" spans="11:45" x14ac:dyDescent="0.3">
      <c r="K343" s="66"/>
      <c r="L343" s="24"/>
      <c r="M343" s="24"/>
      <c r="N343" s="75"/>
      <c r="O343" s="75"/>
      <c r="P343" s="75"/>
      <c r="Q343" s="75"/>
      <c r="R343" s="75"/>
      <c r="S343" s="75"/>
      <c r="T343" s="75"/>
      <c r="U343" s="75"/>
      <c r="V343" s="75"/>
      <c r="W343" s="75"/>
      <c r="X343" s="75"/>
      <c r="Y343" s="75"/>
      <c r="Z343" s="75"/>
      <c r="AA343" s="75"/>
      <c r="AB343" s="24"/>
      <c r="AC343" s="24"/>
      <c r="AD343" s="24"/>
      <c r="AE343" s="24"/>
      <c r="AF343" s="24"/>
      <c r="AG343" s="24"/>
      <c r="AH343" s="24"/>
      <c r="AI343" s="24"/>
      <c r="AJ343" s="24"/>
      <c r="AK343" s="24"/>
      <c r="AL343" s="24"/>
      <c r="AM343" s="24"/>
      <c r="AN343" s="24"/>
      <c r="AO343" s="24"/>
      <c r="AP343" s="24"/>
      <c r="AQ343" s="24"/>
      <c r="AR343" s="24"/>
      <c r="AS343" s="24"/>
    </row>
    <row r="344" spans="11:45" x14ac:dyDescent="0.3">
      <c r="K344" s="66"/>
      <c r="L344" s="24"/>
      <c r="M344" s="24"/>
      <c r="N344" s="75"/>
      <c r="O344" s="75"/>
      <c r="P344" s="75"/>
      <c r="Q344" s="75"/>
      <c r="R344" s="75"/>
      <c r="S344" s="75"/>
      <c r="T344" s="75"/>
      <c r="U344" s="75"/>
      <c r="V344" s="75"/>
      <c r="W344" s="75"/>
      <c r="X344" s="75"/>
      <c r="Y344" s="75"/>
      <c r="Z344" s="75"/>
      <c r="AA344" s="75"/>
      <c r="AB344" s="24"/>
      <c r="AC344" s="24"/>
      <c r="AD344" s="24"/>
      <c r="AE344" s="24"/>
      <c r="AF344" s="24"/>
      <c r="AG344" s="24"/>
      <c r="AH344" s="24"/>
      <c r="AI344" s="24"/>
      <c r="AJ344" s="24"/>
      <c r="AK344" s="24"/>
      <c r="AL344" s="24"/>
      <c r="AM344" s="24"/>
      <c r="AN344" s="24"/>
      <c r="AO344" s="24"/>
      <c r="AP344" s="24"/>
      <c r="AQ344" s="24"/>
      <c r="AR344" s="24"/>
      <c r="AS344" s="24"/>
    </row>
    <row r="345" spans="11:45" x14ac:dyDescent="0.3">
      <c r="K345" s="66"/>
      <c r="L345" s="24"/>
      <c r="M345" s="24"/>
      <c r="N345" s="75"/>
      <c r="O345" s="75"/>
      <c r="P345" s="75"/>
      <c r="Q345" s="75"/>
      <c r="R345" s="75"/>
      <c r="S345" s="75"/>
      <c r="T345" s="75"/>
      <c r="U345" s="75"/>
      <c r="V345" s="75"/>
      <c r="W345" s="75"/>
      <c r="X345" s="75"/>
      <c r="Y345" s="75"/>
      <c r="Z345" s="75"/>
      <c r="AA345" s="75"/>
      <c r="AB345" s="24"/>
      <c r="AC345" s="24"/>
      <c r="AD345" s="24"/>
      <c r="AE345" s="24"/>
      <c r="AF345" s="24"/>
      <c r="AG345" s="24"/>
      <c r="AH345" s="24"/>
      <c r="AI345" s="24"/>
      <c r="AJ345" s="24"/>
      <c r="AK345" s="24"/>
      <c r="AL345" s="24"/>
      <c r="AM345" s="24"/>
      <c r="AN345" s="24"/>
      <c r="AO345" s="24"/>
      <c r="AP345" s="24"/>
      <c r="AQ345" s="24"/>
      <c r="AR345" s="24"/>
      <c r="AS345" s="24"/>
    </row>
    <row r="346" spans="11:45" x14ac:dyDescent="0.3">
      <c r="K346" s="66"/>
      <c r="L346" s="24"/>
      <c r="M346" s="24"/>
      <c r="N346" s="75"/>
      <c r="O346" s="75"/>
      <c r="P346" s="75"/>
      <c r="Q346" s="75"/>
      <c r="R346" s="75"/>
      <c r="S346" s="75"/>
      <c r="T346" s="75"/>
      <c r="U346" s="75"/>
      <c r="V346" s="75"/>
      <c r="W346" s="75"/>
      <c r="X346" s="75"/>
      <c r="Y346" s="75"/>
      <c r="Z346" s="75"/>
      <c r="AA346" s="75"/>
      <c r="AB346" s="24"/>
      <c r="AC346" s="24"/>
      <c r="AD346" s="24"/>
      <c r="AE346" s="24"/>
      <c r="AF346" s="24"/>
      <c r="AG346" s="24"/>
      <c r="AH346" s="24"/>
      <c r="AI346" s="24"/>
      <c r="AJ346" s="24"/>
      <c r="AK346" s="24"/>
      <c r="AL346" s="24"/>
      <c r="AM346" s="24"/>
      <c r="AN346" s="24"/>
      <c r="AO346" s="24"/>
      <c r="AP346" s="24"/>
      <c r="AQ346" s="24"/>
      <c r="AR346" s="24"/>
      <c r="AS346" s="24"/>
    </row>
    <row r="347" spans="11:45" x14ac:dyDescent="0.3">
      <c r="K347" s="66"/>
      <c r="L347" s="24"/>
      <c r="M347" s="24"/>
      <c r="N347" s="75"/>
      <c r="O347" s="75"/>
      <c r="P347" s="75"/>
      <c r="Q347" s="75"/>
      <c r="R347" s="75"/>
      <c r="S347" s="75"/>
      <c r="T347" s="75"/>
      <c r="U347" s="75"/>
      <c r="V347" s="75"/>
      <c r="W347" s="75"/>
      <c r="X347" s="75"/>
      <c r="Y347" s="75"/>
      <c r="Z347" s="75"/>
      <c r="AA347" s="75"/>
      <c r="AB347" s="24"/>
      <c r="AC347" s="24"/>
      <c r="AD347" s="24"/>
      <c r="AE347" s="24"/>
      <c r="AF347" s="24"/>
      <c r="AG347" s="24"/>
      <c r="AH347" s="24"/>
      <c r="AI347" s="24"/>
      <c r="AJ347" s="24"/>
      <c r="AK347" s="24"/>
      <c r="AL347" s="24"/>
      <c r="AM347" s="24"/>
      <c r="AN347" s="24"/>
      <c r="AO347" s="24"/>
      <c r="AP347" s="24"/>
      <c r="AQ347" s="24"/>
      <c r="AR347" s="24"/>
      <c r="AS347" s="24"/>
    </row>
    <row r="348" spans="11:45" x14ac:dyDescent="0.3">
      <c r="K348" s="66"/>
      <c r="L348" s="24"/>
      <c r="M348" s="24"/>
      <c r="N348" s="75"/>
      <c r="O348" s="75"/>
      <c r="P348" s="75"/>
      <c r="Q348" s="75"/>
      <c r="R348" s="75"/>
      <c r="S348" s="75"/>
      <c r="T348" s="75"/>
      <c r="U348" s="75"/>
      <c r="V348" s="75"/>
      <c r="W348" s="75"/>
      <c r="X348" s="75"/>
      <c r="Y348" s="75"/>
      <c r="Z348" s="75"/>
      <c r="AA348" s="75"/>
      <c r="AB348" s="24"/>
      <c r="AC348" s="24"/>
      <c r="AD348" s="24"/>
      <c r="AE348" s="24"/>
      <c r="AF348" s="24"/>
      <c r="AG348" s="24"/>
      <c r="AH348" s="24"/>
      <c r="AI348" s="24"/>
      <c r="AJ348" s="24"/>
      <c r="AK348" s="24"/>
      <c r="AL348" s="24"/>
      <c r="AM348" s="24"/>
      <c r="AN348" s="24"/>
      <c r="AO348" s="24"/>
      <c r="AP348" s="24"/>
      <c r="AQ348" s="24"/>
      <c r="AR348" s="24"/>
      <c r="AS348" s="24"/>
    </row>
    <row r="349" spans="11:45" x14ac:dyDescent="0.3">
      <c r="K349" s="66"/>
      <c r="L349" s="24"/>
      <c r="M349" s="24"/>
      <c r="N349" s="75"/>
      <c r="O349" s="75"/>
      <c r="P349" s="75"/>
      <c r="Q349" s="75"/>
      <c r="R349" s="75"/>
      <c r="S349" s="75"/>
      <c r="T349" s="75"/>
      <c r="U349" s="75"/>
      <c r="V349" s="75"/>
      <c r="W349" s="75"/>
      <c r="X349" s="75"/>
      <c r="Y349" s="75"/>
      <c r="Z349" s="75"/>
      <c r="AA349" s="75"/>
      <c r="AB349" s="24"/>
      <c r="AC349" s="24"/>
      <c r="AD349" s="24"/>
      <c r="AE349" s="24"/>
      <c r="AF349" s="24"/>
      <c r="AG349" s="24"/>
      <c r="AH349" s="24"/>
      <c r="AI349" s="24"/>
      <c r="AJ349" s="24"/>
      <c r="AK349" s="24"/>
      <c r="AL349" s="24"/>
      <c r="AM349" s="24"/>
      <c r="AN349" s="24"/>
      <c r="AO349" s="24"/>
      <c r="AP349" s="24"/>
      <c r="AQ349" s="24"/>
      <c r="AR349" s="24"/>
      <c r="AS349" s="24"/>
    </row>
    <row r="350" spans="11:45" x14ac:dyDescent="0.3">
      <c r="K350" s="66"/>
      <c r="L350" s="24"/>
      <c r="M350" s="24"/>
      <c r="N350" s="75"/>
      <c r="O350" s="75"/>
      <c r="P350" s="75"/>
      <c r="Q350" s="75"/>
      <c r="R350" s="75"/>
      <c r="S350" s="75"/>
      <c r="T350" s="75"/>
      <c r="U350" s="75"/>
      <c r="V350" s="75"/>
      <c r="W350" s="75"/>
      <c r="X350" s="75"/>
      <c r="Y350" s="75"/>
      <c r="Z350" s="75"/>
      <c r="AA350" s="75"/>
      <c r="AB350" s="24"/>
      <c r="AC350" s="24"/>
      <c r="AD350" s="24"/>
      <c r="AE350" s="24"/>
      <c r="AF350" s="24"/>
      <c r="AG350" s="24"/>
      <c r="AH350" s="24"/>
      <c r="AI350" s="24"/>
      <c r="AJ350" s="24"/>
      <c r="AK350" s="24"/>
      <c r="AL350" s="24"/>
      <c r="AM350" s="24"/>
      <c r="AN350" s="24"/>
      <c r="AO350" s="24"/>
      <c r="AP350" s="24"/>
      <c r="AQ350" s="24"/>
      <c r="AR350" s="24"/>
      <c r="AS350" s="24"/>
    </row>
    <row r="351" spans="11:45" x14ac:dyDescent="0.3">
      <c r="K351" s="66"/>
      <c r="L351" s="24"/>
      <c r="M351" s="24"/>
      <c r="N351" s="75"/>
      <c r="O351" s="75"/>
      <c r="P351" s="75"/>
      <c r="Q351" s="75"/>
      <c r="R351" s="75"/>
      <c r="S351" s="75"/>
      <c r="T351" s="75"/>
      <c r="U351" s="75"/>
      <c r="V351" s="75"/>
      <c r="W351" s="75"/>
      <c r="X351" s="75"/>
      <c r="Y351" s="75"/>
      <c r="Z351" s="75"/>
      <c r="AA351" s="75"/>
      <c r="AB351" s="24"/>
      <c r="AC351" s="24"/>
      <c r="AD351" s="24"/>
      <c r="AE351" s="24"/>
      <c r="AF351" s="24"/>
      <c r="AG351" s="24"/>
      <c r="AH351" s="24"/>
      <c r="AI351" s="24"/>
      <c r="AJ351" s="24"/>
      <c r="AK351" s="24"/>
      <c r="AL351" s="24"/>
      <c r="AM351" s="24"/>
      <c r="AN351" s="24"/>
      <c r="AO351" s="24"/>
      <c r="AP351" s="24"/>
      <c r="AQ351" s="24"/>
      <c r="AR351" s="24"/>
      <c r="AS351" s="24"/>
    </row>
    <row r="352" spans="11:45" x14ac:dyDescent="0.3">
      <c r="K352" s="66"/>
      <c r="L352" s="24"/>
      <c r="M352" s="24"/>
      <c r="N352" s="75"/>
      <c r="O352" s="75"/>
      <c r="P352" s="75"/>
      <c r="Q352" s="75"/>
      <c r="R352" s="75"/>
      <c r="S352" s="75"/>
      <c r="T352" s="75"/>
      <c r="U352" s="75"/>
      <c r="V352" s="75"/>
      <c r="W352" s="75"/>
      <c r="X352" s="75"/>
      <c r="Y352" s="75"/>
      <c r="Z352" s="75"/>
      <c r="AA352" s="75"/>
      <c r="AB352" s="24"/>
      <c r="AC352" s="24"/>
      <c r="AD352" s="24"/>
      <c r="AE352" s="24"/>
      <c r="AF352" s="24"/>
      <c r="AG352" s="24"/>
      <c r="AH352" s="24"/>
      <c r="AI352" s="24"/>
      <c r="AJ352" s="24"/>
      <c r="AK352" s="24"/>
      <c r="AL352" s="24"/>
      <c r="AM352" s="24"/>
      <c r="AN352" s="24"/>
      <c r="AO352" s="24"/>
      <c r="AP352" s="24"/>
      <c r="AQ352" s="24"/>
      <c r="AR352" s="24"/>
      <c r="AS352" s="24"/>
    </row>
    <row r="353" spans="11:45" x14ac:dyDescent="0.3">
      <c r="K353" s="66"/>
      <c r="L353" s="24"/>
      <c r="M353" s="24"/>
      <c r="N353" s="75"/>
      <c r="O353" s="75"/>
      <c r="P353" s="75"/>
      <c r="Q353" s="75"/>
      <c r="R353" s="75"/>
      <c r="S353" s="75"/>
      <c r="T353" s="75"/>
      <c r="U353" s="75"/>
      <c r="V353" s="75"/>
      <c r="W353" s="75"/>
      <c r="X353" s="75"/>
      <c r="Y353" s="75"/>
      <c r="Z353" s="75"/>
      <c r="AA353" s="75"/>
      <c r="AB353" s="24"/>
      <c r="AC353" s="24"/>
      <c r="AD353" s="24"/>
      <c r="AE353" s="24"/>
      <c r="AF353" s="24"/>
      <c r="AG353" s="24"/>
      <c r="AH353" s="24"/>
      <c r="AI353" s="24"/>
      <c r="AJ353" s="24"/>
      <c r="AK353" s="24"/>
      <c r="AL353" s="24"/>
      <c r="AM353" s="24"/>
      <c r="AN353" s="24"/>
      <c r="AO353" s="24"/>
      <c r="AP353" s="24"/>
      <c r="AQ353" s="24"/>
      <c r="AR353" s="24"/>
      <c r="AS353" s="24"/>
    </row>
    <row r="354" spans="11:45" x14ac:dyDescent="0.3">
      <c r="K354" s="66"/>
      <c r="L354" s="24"/>
      <c r="M354" s="24"/>
      <c r="N354" s="75"/>
      <c r="O354" s="75"/>
      <c r="P354" s="75"/>
      <c r="Q354" s="75"/>
      <c r="R354" s="75"/>
      <c r="S354" s="75"/>
      <c r="T354" s="75"/>
      <c r="U354" s="75"/>
      <c r="V354" s="75"/>
      <c r="W354" s="75"/>
      <c r="X354" s="75"/>
      <c r="Y354" s="75"/>
      <c r="Z354" s="75"/>
      <c r="AA354" s="75"/>
      <c r="AB354" s="24"/>
      <c r="AC354" s="24"/>
      <c r="AD354" s="24"/>
      <c r="AE354" s="24"/>
      <c r="AF354" s="24"/>
      <c r="AG354" s="24"/>
      <c r="AH354" s="24"/>
      <c r="AI354" s="24"/>
      <c r="AJ354" s="24"/>
      <c r="AK354" s="24"/>
      <c r="AL354" s="24"/>
      <c r="AM354" s="24"/>
      <c r="AN354" s="24"/>
      <c r="AO354" s="24"/>
      <c r="AP354" s="24"/>
      <c r="AQ354" s="24"/>
      <c r="AR354" s="24"/>
      <c r="AS354" s="24"/>
    </row>
    <row r="355" spans="11:45" x14ac:dyDescent="0.3">
      <c r="K355" s="66"/>
      <c r="L355" s="24"/>
      <c r="M355" s="24"/>
      <c r="N355" s="75"/>
      <c r="O355" s="75"/>
      <c r="P355" s="75"/>
      <c r="Q355" s="75"/>
      <c r="R355" s="75"/>
      <c r="S355" s="75"/>
      <c r="T355" s="75"/>
      <c r="U355" s="75"/>
      <c r="V355" s="75"/>
      <c r="W355" s="75"/>
      <c r="X355" s="75"/>
      <c r="Y355" s="75"/>
      <c r="Z355" s="75"/>
      <c r="AA355" s="75"/>
      <c r="AB355" s="24"/>
      <c r="AC355" s="24"/>
      <c r="AD355" s="24"/>
      <c r="AE355" s="24"/>
      <c r="AF355" s="24"/>
      <c r="AG355" s="24"/>
      <c r="AH355" s="24"/>
      <c r="AI355" s="24"/>
      <c r="AJ355" s="24"/>
      <c r="AK355" s="24"/>
      <c r="AL355" s="24"/>
      <c r="AM355" s="24"/>
      <c r="AN355" s="24"/>
      <c r="AO355" s="24"/>
      <c r="AP355" s="24"/>
      <c r="AQ355" s="24"/>
      <c r="AR355" s="24"/>
      <c r="AS355" s="24"/>
    </row>
    <row r="356" spans="11:45" x14ac:dyDescent="0.3">
      <c r="K356" s="66"/>
      <c r="L356" s="24"/>
      <c r="M356" s="24"/>
      <c r="N356" s="75"/>
      <c r="O356" s="75"/>
      <c r="P356" s="75"/>
      <c r="Q356" s="75"/>
      <c r="R356" s="75"/>
      <c r="S356" s="75"/>
      <c r="T356" s="75"/>
      <c r="U356" s="75"/>
      <c r="V356" s="75"/>
      <c r="W356" s="75"/>
      <c r="X356" s="75"/>
      <c r="Y356" s="75"/>
      <c r="Z356" s="75"/>
      <c r="AA356" s="75"/>
      <c r="AB356" s="24"/>
      <c r="AC356" s="24"/>
      <c r="AD356" s="24"/>
      <c r="AE356" s="24"/>
      <c r="AF356" s="24"/>
      <c r="AG356" s="24"/>
      <c r="AH356" s="24"/>
      <c r="AI356" s="24"/>
      <c r="AJ356" s="24"/>
      <c r="AK356" s="24"/>
      <c r="AL356" s="24"/>
      <c r="AM356" s="24"/>
      <c r="AN356" s="24"/>
      <c r="AO356" s="24"/>
      <c r="AP356" s="24"/>
      <c r="AQ356" s="24"/>
      <c r="AR356" s="24"/>
      <c r="AS356" s="24"/>
    </row>
    <row r="357" spans="11:45" x14ac:dyDescent="0.3">
      <c r="K357" s="66"/>
      <c r="L357" s="24"/>
      <c r="M357" s="24"/>
      <c r="N357" s="75"/>
      <c r="O357" s="75"/>
      <c r="P357" s="75"/>
      <c r="Q357" s="75"/>
      <c r="R357" s="75"/>
      <c r="S357" s="75"/>
      <c r="T357" s="75"/>
      <c r="U357" s="75"/>
      <c r="V357" s="75"/>
      <c r="W357" s="75"/>
      <c r="X357" s="75"/>
      <c r="Y357" s="75"/>
      <c r="Z357" s="75"/>
      <c r="AA357" s="75"/>
      <c r="AB357" s="24"/>
      <c r="AC357" s="24"/>
      <c r="AD357" s="24"/>
      <c r="AE357" s="24"/>
      <c r="AF357" s="24"/>
      <c r="AG357" s="24"/>
      <c r="AH357" s="24"/>
      <c r="AI357" s="24"/>
      <c r="AJ357" s="24"/>
      <c r="AK357" s="24"/>
      <c r="AL357" s="24"/>
      <c r="AM357" s="24"/>
      <c r="AN357" s="24"/>
      <c r="AO357" s="24"/>
      <c r="AP357" s="24"/>
      <c r="AQ357" s="24"/>
      <c r="AR357" s="24"/>
      <c r="AS357" s="24"/>
    </row>
    <row r="358" spans="11:45" x14ac:dyDescent="0.3">
      <c r="K358" s="66"/>
      <c r="L358" s="24"/>
      <c r="M358" s="24"/>
      <c r="N358" s="75"/>
      <c r="O358" s="75"/>
      <c r="P358" s="75"/>
      <c r="Q358" s="75"/>
      <c r="R358" s="75"/>
      <c r="S358" s="75"/>
      <c r="T358" s="75"/>
      <c r="U358" s="75"/>
      <c r="V358" s="75"/>
      <c r="W358" s="75"/>
      <c r="X358" s="75"/>
      <c r="Y358" s="75"/>
      <c r="Z358" s="75"/>
      <c r="AA358" s="75"/>
      <c r="AB358" s="24"/>
      <c r="AC358" s="24"/>
      <c r="AD358" s="24"/>
      <c r="AE358" s="24"/>
      <c r="AF358" s="24"/>
      <c r="AG358" s="24"/>
      <c r="AH358" s="24"/>
      <c r="AI358" s="24"/>
      <c r="AJ358" s="24"/>
      <c r="AK358" s="24"/>
      <c r="AL358" s="24"/>
      <c r="AM358" s="24"/>
      <c r="AN358" s="24"/>
      <c r="AO358" s="24"/>
      <c r="AP358" s="24"/>
      <c r="AQ358" s="24"/>
      <c r="AR358" s="24"/>
      <c r="AS358" s="24"/>
    </row>
    <row r="359" spans="11:45" x14ac:dyDescent="0.3">
      <c r="K359" s="66"/>
      <c r="L359" s="24"/>
      <c r="M359" s="24"/>
      <c r="N359" s="75"/>
      <c r="O359" s="75"/>
      <c r="P359" s="75"/>
      <c r="Q359" s="75"/>
      <c r="R359" s="75"/>
      <c r="S359" s="75"/>
      <c r="T359" s="75"/>
      <c r="U359" s="75"/>
      <c r="V359" s="75"/>
      <c r="W359" s="75"/>
      <c r="X359" s="75"/>
      <c r="Y359" s="75"/>
      <c r="Z359" s="75"/>
      <c r="AA359" s="75"/>
      <c r="AB359" s="24"/>
      <c r="AC359" s="24"/>
      <c r="AD359" s="24"/>
      <c r="AE359" s="24"/>
      <c r="AF359" s="24"/>
      <c r="AG359" s="24"/>
      <c r="AH359" s="24"/>
      <c r="AI359" s="24"/>
      <c r="AJ359" s="24"/>
      <c r="AK359" s="24"/>
      <c r="AL359" s="24"/>
      <c r="AM359" s="24"/>
      <c r="AN359" s="24"/>
      <c r="AO359" s="24"/>
      <c r="AP359" s="24"/>
      <c r="AQ359" s="24"/>
      <c r="AR359" s="24"/>
      <c r="AS359" s="24"/>
    </row>
    <row r="360" spans="11:45" x14ac:dyDescent="0.3">
      <c r="K360" s="66"/>
      <c r="L360" s="24"/>
      <c r="M360" s="24"/>
      <c r="N360" s="75"/>
      <c r="O360" s="75"/>
      <c r="P360" s="75"/>
      <c r="Q360" s="75"/>
      <c r="R360" s="75"/>
      <c r="S360" s="75"/>
      <c r="T360" s="75"/>
      <c r="U360" s="75"/>
      <c r="V360" s="75"/>
      <c r="W360" s="75"/>
      <c r="X360" s="75"/>
      <c r="Y360" s="75"/>
      <c r="Z360" s="75"/>
      <c r="AA360" s="75"/>
      <c r="AB360" s="24"/>
      <c r="AC360" s="24"/>
      <c r="AD360" s="24"/>
      <c r="AE360" s="24"/>
      <c r="AF360" s="24"/>
      <c r="AG360" s="24"/>
      <c r="AH360" s="24"/>
      <c r="AI360" s="24"/>
      <c r="AJ360" s="24"/>
      <c r="AK360" s="24"/>
      <c r="AL360" s="24"/>
      <c r="AM360" s="24"/>
      <c r="AN360" s="24"/>
      <c r="AO360" s="24"/>
      <c r="AP360" s="24"/>
      <c r="AQ360" s="24"/>
      <c r="AR360" s="24"/>
      <c r="AS360" s="24"/>
    </row>
    <row r="361" spans="11:45" x14ac:dyDescent="0.3">
      <c r="K361" s="66"/>
      <c r="L361" s="24"/>
      <c r="M361" s="24"/>
      <c r="N361" s="75"/>
      <c r="O361" s="75"/>
      <c r="P361" s="75"/>
      <c r="Q361" s="75"/>
      <c r="R361" s="75"/>
      <c r="S361" s="75"/>
      <c r="T361" s="75"/>
      <c r="U361" s="75"/>
      <c r="V361" s="75"/>
      <c r="W361" s="75"/>
      <c r="X361" s="75"/>
      <c r="Y361" s="75"/>
      <c r="Z361" s="75"/>
      <c r="AA361" s="75"/>
      <c r="AB361" s="24"/>
      <c r="AC361" s="24"/>
      <c r="AD361" s="24"/>
      <c r="AE361" s="24"/>
      <c r="AF361" s="24"/>
      <c r="AG361" s="24"/>
      <c r="AH361" s="24"/>
      <c r="AI361" s="24"/>
      <c r="AJ361" s="24"/>
      <c r="AK361" s="24"/>
      <c r="AL361" s="24"/>
      <c r="AM361" s="24"/>
      <c r="AN361" s="24"/>
      <c r="AO361" s="24"/>
      <c r="AP361" s="24"/>
      <c r="AQ361" s="24"/>
      <c r="AR361" s="24"/>
      <c r="AS361" s="24"/>
    </row>
    <row r="362" spans="11:45" x14ac:dyDescent="0.3">
      <c r="K362" s="66"/>
      <c r="L362" s="24"/>
      <c r="M362" s="24"/>
      <c r="N362" s="75"/>
      <c r="O362" s="75"/>
      <c r="P362" s="75"/>
      <c r="Q362" s="75"/>
      <c r="R362" s="75"/>
      <c r="S362" s="75"/>
      <c r="T362" s="75"/>
      <c r="U362" s="75"/>
      <c r="V362" s="75"/>
      <c r="W362" s="75"/>
      <c r="X362" s="75"/>
      <c r="Y362" s="75"/>
      <c r="Z362" s="75"/>
      <c r="AA362" s="75"/>
      <c r="AB362" s="24"/>
      <c r="AC362" s="24"/>
      <c r="AD362" s="24"/>
      <c r="AE362" s="24"/>
      <c r="AF362" s="24"/>
      <c r="AG362" s="24"/>
      <c r="AH362" s="24"/>
      <c r="AI362" s="24"/>
      <c r="AJ362" s="24"/>
      <c r="AK362" s="24"/>
      <c r="AL362" s="24"/>
      <c r="AM362" s="24"/>
      <c r="AN362" s="24"/>
      <c r="AO362" s="24"/>
      <c r="AP362" s="24"/>
      <c r="AQ362" s="24"/>
      <c r="AR362" s="24"/>
      <c r="AS362" s="24"/>
    </row>
    <row r="363" spans="11:45" x14ac:dyDescent="0.3">
      <c r="K363" s="66"/>
      <c r="L363" s="24"/>
      <c r="M363" s="24"/>
      <c r="N363" s="75"/>
      <c r="O363" s="75"/>
      <c r="P363" s="75"/>
      <c r="Q363" s="75"/>
      <c r="R363" s="75"/>
      <c r="W363" s="75"/>
      <c r="X363" s="75"/>
      <c r="Y363" s="75"/>
      <c r="Z363" s="75"/>
      <c r="AA363" s="75"/>
      <c r="AB363" s="24"/>
      <c r="AC363" s="24"/>
      <c r="AD363" s="24"/>
      <c r="AE363" s="24"/>
      <c r="AF363" s="24"/>
      <c r="AG363" s="24"/>
      <c r="AH363" s="24"/>
      <c r="AI363" s="24"/>
      <c r="AJ363" s="24"/>
      <c r="AK363" s="24"/>
      <c r="AL363" s="24"/>
      <c r="AM363" s="24"/>
      <c r="AN363" s="24"/>
      <c r="AO363" s="24"/>
      <c r="AP363" s="24"/>
      <c r="AQ363" s="24"/>
      <c r="AR363" s="24"/>
      <c r="AS363" s="24"/>
    </row>
    <row r="364" spans="11:45" x14ac:dyDescent="0.3">
      <c r="K364" s="66"/>
      <c r="L364" s="24"/>
      <c r="M364" s="24"/>
      <c r="N364" s="75"/>
      <c r="O364" s="75"/>
      <c r="P364" s="75"/>
      <c r="Q364" s="75"/>
      <c r="R364" s="75"/>
      <c r="W364" s="75"/>
      <c r="X364" s="75"/>
      <c r="Y364" s="75"/>
      <c r="Z364" s="75"/>
      <c r="AA364" s="75"/>
      <c r="AB364" s="24"/>
      <c r="AC364" s="24"/>
      <c r="AD364" s="24"/>
      <c r="AE364" s="24"/>
      <c r="AF364" s="24"/>
      <c r="AG364" s="24"/>
      <c r="AH364" s="24"/>
      <c r="AI364" s="24"/>
      <c r="AJ364" s="24"/>
      <c r="AK364" s="24"/>
      <c r="AL364" s="24"/>
      <c r="AM364" s="24"/>
      <c r="AN364" s="24"/>
      <c r="AO364" s="24"/>
      <c r="AP364" s="24"/>
      <c r="AQ364" s="24"/>
      <c r="AR364" s="24"/>
      <c r="AS364" s="24"/>
    </row>
    <row r="365" spans="11:45" x14ac:dyDescent="0.3">
      <c r="K365" s="66"/>
      <c r="L365" s="24"/>
      <c r="M365" s="24"/>
      <c r="N365" s="75"/>
      <c r="O365" s="75"/>
      <c r="P365" s="75"/>
      <c r="Q365" s="75"/>
      <c r="R365" s="75"/>
      <c r="W365" s="75"/>
      <c r="X365" s="75"/>
      <c r="Y365" s="75"/>
      <c r="Z365" s="75"/>
      <c r="AA365" s="75"/>
      <c r="AB365" s="24"/>
      <c r="AC365" s="24"/>
      <c r="AD365" s="24"/>
      <c r="AE365" s="24"/>
      <c r="AF365" s="24"/>
      <c r="AG365" s="24"/>
      <c r="AH365" s="24"/>
      <c r="AI365" s="24"/>
      <c r="AJ365" s="24"/>
      <c r="AK365" s="24"/>
      <c r="AL365" s="24"/>
      <c r="AM365" s="24"/>
      <c r="AN365" s="24"/>
      <c r="AO365" s="24"/>
      <c r="AP365" s="24"/>
      <c r="AQ365" s="24"/>
      <c r="AR365" s="24"/>
      <c r="AS365" s="24"/>
    </row>
    <row r="366" spans="11:45" x14ac:dyDescent="0.3">
      <c r="K366" s="66"/>
      <c r="L366" s="24"/>
      <c r="M366" s="24"/>
      <c r="N366" s="75"/>
      <c r="O366" s="75"/>
      <c r="P366" s="75"/>
      <c r="Q366" s="75"/>
      <c r="R366" s="75"/>
      <c r="W366" s="75"/>
      <c r="X366" s="75"/>
      <c r="Y366" s="75"/>
      <c r="Z366" s="75"/>
      <c r="AA366" s="75"/>
      <c r="AB366" s="24"/>
      <c r="AC366" s="24"/>
      <c r="AD366" s="24"/>
      <c r="AE366" s="24"/>
      <c r="AF366" s="24"/>
      <c r="AG366" s="24"/>
      <c r="AH366" s="24"/>
      <c r="AI366" s="24"/>
      <c r="AJ366" s="24"/>
      <c r="AK366" s="24"/>
      <c r="AL366" s="24"/>
      <c r="AM366" s="24"/>
      <c r="AN366" s="24"/>
      <c r="AO366" s="24"/>
      <c r="AP366" s="24"/>
      <c r="AQ366" s="24"/>
      <c r="AR366" s="24"/>
      <c r="AS366" s="24"/>
    </row>
  </sheetData>
  <sheetProtection sheet="1" objects="1" scenarios="1"/>
  <customSheetViews>
    <customSheetView guid="{D1431318-1DB8-4C45-813B-5A8065DFC797}">
      <selection activeCell="C2" sqref="C2:G2"/>
      <rowBreaks count="2" manualBreakCount="2">
        <brk id="21" max="12" man="1"/>
        <brk id="50" max="12" man="1"/>
      </rowBreaks>
      <pageMargins left="0.28000000000000003" right="0.26" top="0.24" bottom="0.19" header="0.5" footer="0.18"/>
      <printOptions horizontalCentered="1" verticalCentered="1"/>
      <pageSetup scale="92" orientation="landscape" blackAndWhite="1" r:id="rId1"/>
      <headerFooter alignWithMargins="0"/>
    </customSheetView>
  </customSheetViews>
  <mergeCells count="171">
    <mergeCell ref="L43:M44"/>
    <mergeCell ref="L45:M46"/>
    <mergeCell ref="L47:M48"/>
    <mergeCell ref="L49:M50"/>
    <mergeCell ref="L51:M52"/>
    <mergeCell ref="L10:M11"/>
    <mergeCell ref="L12:M13"/>
    <mergeCell ref="L14:M15"/>
    <mergeCell ref="L16:M17"/>
    <mergeCell ref="L18:M19"/>
    <mergeCell ref="L20:M21"/>
    <mergeCell ref="L22:M23"/>
    <mergeCell ref="L39:M40"/>
    <mergeCell ref="L41:M42"/>
    <mergeCell ref="L27:M28"/>
    <mergeCell ref="B82:M82"/>
    <mergeCell ref="A68:B68"/>
    <mergeCell ref="B72:I72"/>
    <mergeCell ref="A73:A74"/>
    <mergeCell ref="B73:I74"/>
    <mergeCell ref="B75:G75"/>
    <mergeCell ref="A76:I76"/>
    <mergeCell ref="C65:D65"/>
    <mergeCell ref="E65:H65"/>
    <mergeCell ref="C66:D66"/>
    <mergeCell ref="E66:H66"/>
    <mergeCell ref="C67:D67"/>
    <mergeCell ref="E67:H67"/>
    <mergeCell ref="B79:M79"/>
    <mergeCell ref="B80:M80"/>
    <mergeCell ref="B81:M81"/>
    <mergeCell ref="B54:M54"/>
    <mergeCell ref="I55:J55"/>
    <mergeCell ref="J59:L59"/>
    <mergeCell ref="E60:H60"/>
    <mergeCell ref="E61:H61"/>
    <mergeCell ref="J61:M61"/>
    <mergeCell ref="E62:H62"/>
    <mergeCell ref="I62:M64"/>
    <mergeCell ref="C63:D63"/>
    <mergeCell ref="E63:H63"/>
    <mergeCell ref="C64:D64"/>
    <mergeCell ref="E64:H64"/>
    <mergeCell ref="A49:A50"/>
    <mergeCell ref="B49:B50"/>
    <mergeCell ref="C49:C50"/>
    <mergeCell ref="J49:J50"/>
    <mergeCell ref="K49:K50"/>
    <mergeCell ref="A51:A52"/>
    <mergeCell ref="B51:B52"/>
    <mergeCell ref="C51:C52"/>
    <mergeCell ref="J51:J52"/>
    <mergeCell ref="K51:K52"/>
    <mergeCell ref="A37:A38"/>
    <mergeCell ref="B37:B38"/>
    <mergeCell ref="C37:C38"/>
    <mergeCell ref="D37:E38"/>
    <mergeCell ref="F37:G38"/>
    <mergeCell ref="H37:H38"/>
    <mergeCell ref="I37:I38"/>
    <mergeCell ref="J37:M37"/>
    <mergeCell ref="L38:M38"/>
    <mergeCell ref="B34:D34"/>
    <mergeCell ref="L34:M34"/>
    <mergeCell ref="A35:C35"/>
    <mergeCell ref="D35:I35"/>
    <mergeCell ref="K35:M35"/>
    <mergeCell ref="E34:G34"/>
    <mergeCell ref="A36:B36"/>
    <mergeCell ref="C36:H36"/>
    <mergeCell ref="I36:J36"/>
    <mergeCell ref="K36:M36"/>
    <mergeCell ref="A29:C29"/>
    <mergeCell ref="E29:H29"/>
    <mergeCell ref="L29:M29"/>
    <mergeCell ref="A30:H30"/>
    <mergeCell ref="A31:B31"/>
    <mergeCell ref="C31:G31"/>
    <mergeCell ref="H31:I31"/>
    <mergeCell ref="J31:M31"/>
    <mergeCell ref="K33:M33"/>
    <mergeCell ref="A7:B7"/>
    <mergeCell ref="C7:H7"/>
    <mergeCell ref="I7:J7"/>
    <mergeCell ref="K7:M7"/>
    <mergeCell ref="A8:A9"/>
    <mergeCell ref="B8:B9"/>
    <mergeCell ref="C8:C9"/>
    <mergeCell ref="D8:E9"/>
    <mergeCell ref="F8:G9"/>
    <mergeCell ref="H8:H9"/>
    <mergeCell ref="I8:I9"/>
    <mergeCell ref="J8:M8"/>
    <mergeCell ref="L9:M9"/>
    <mergeCell ref="C1:H1"/>
    <mergeCell ref="H2:I2"/>
    <mergeCell ref="J2:M2"/>
    <mergeCell ref="K4:M4"/>
    <mergeCell ref="B5:D5"/>
    <mergeCell ref="L5:M5"/>
    <mergeCell ref="A6:C6"/>
    <mergeCell ref="D6:I6"/>
    <mergeCell ref="K6:M6"/>
    <mergeCell ref="E5:G5"/>
    <mergeCell ref="L1:M1"/>
    <mergeCell ref="J1:K1"/>
    <mergeCell ref="B2:G2"/>
    <mergeCell ref="A10:A11"/>
    <mergeCell ref="B10:B11"/>
    <mergeCell ref="C10:C11"/>
    <mergeCell ref="J10:J11"/>
    <mergeCell ref="K10:K11"/>
    <mergeCell ref="A12:A13"/>
    <mergeCell ref="B12:B13"/>
    <mergeCell ref="C12:C13"/>
    <mergeCell ref="J12:J13"/>
    <mergeCell ref="K12:K13"/>
    <mergeCell ref="A14:A15"/>
    <mergeCell ref="B14:B15"/>
    <mergeCell ref="C14:C15"/>
    <mergeCell ref="J14:J15"/>
    <mergeCell ref="K14:K15"/>
    <mergeCell ref="A16:A17"/>
    <mergeCell ref="B16:B17"/>
    <mergeCell ref="C16:C17"/>
    <mergeCell ref="J16:J17"/>
    <mergeCell ref="K16:K17"/>
    <mergeCell ref="A47:A48"/>
    <mergeCell ref="B47:B48"/>
    <mergeCell ref="C47:C48"/>
    <mergeCell ref="J47:J48"/>
    <mergeCell ref="K47:K48"/>
    <mergeCell ref="A41:A42"/>
    <mergeCell ref="B41:B42"/>
    <mergeCell ref="C41:C42"/>
    <mergeCell ref="J41:J42"/>
    <mergeCell ref="K41:K42"/>
    <mergeCell ref="A43:A44"/>
    <mergeCell ref="B43:B44"/>
    <mergeCell ref="C43:C44"/>
    <mergeCell ref="J43:J44"/>
    <mergeCell ref="K43:K44"/>
    <mergeCell ref="A45:A46"/>
    <mergeCell ref="B45:B46"/>
    <mergeCell ref="C45:C46"/>
    <mergeCell ref="J45:J46"/>
    <mergeCell ref="K45:K46"/>
    <mergeCell ref="A18:A19"/>
    <mergeCell ref="B18:B19"/>
    <mergeCell ref="C18:C19"/>
    <mergeCell ref="J18:J19"/>
    <mergeCell ref="K18:K19"/>
    <mergeCell ref="A39:A40"/>
    <mergeCell ref="B39:B40"/>
    <mergeCell ref="C39:C40"/>
    <mergeCell ref="J39:J40"/>
    <mergeCell ref="K39:K40"/>
    <mergeCell ref="A20:A21"/>
    <mergeCell ref="B20:B21"/>
    <mergeCell ref="C20:C21"/>
    <mergeCell ref="J20:J21"/>
    <mergeCell ref="K20:K21"/>
    <mergeCell ref="A22:A23"/>
    <mergeCell ref="B22:B23"/>
    <mergeCell ref="C22:C23"/>
    <mergeCell ref="J22:J23"/>
    <mergeCell ref="K22:K23"/>
    <mergeCell ref="B25:M25"/>
    <mergeCell ref="A27:C28"/>
    <mergeCell ref="E27:H28"/>
    <mergeCell ref="J27:J28"/>
  </mergeCells>
  <dataValidations count="14">
    <dataValidation type="list" allowBlank="1" showInputMessage="1" showErrorMessage="1" sqref="L53 B24" xr:uid="{00000000-0002-0000-0000-000000000000}">
      <formula1>#REF!</formula1>
    </dataValidation>
    <dataValidation type="list" allowBlank="1" showInputMessage="1" showErrorMessage="1" sqref="J34" xr:uid="{00000000-0002-0000-0000-000001000000}">
      <formula1>Slope</formula1>
    </dataValidation>
    <dataValidation type="list" allowBlank="1" showInputMessage="1" showErrorMessage="1" sqref="K36:M36" xr:uid="{00000000-0002-0000-0000-000002000000}">
      <formula1>ObservationType</formula1>
    </dataValidation>
    <dataValidation type="list" allowBlank="1" sqref="F10:F23 D10:D23 D39:D52 F39:F52" xr:uid="{00000000-0002-0000-0000-000003000000}">
      <formula1>Hue</formula1>
    </dataValidation>
    <dataValidation type="list" allowBlank="1" sqref="E10:E23 E39:E52 G39:G52 G10:G23" xr:uid="{00000000-0002-0000-0000-000004000000}">
      <formula1>ValueChroma</formula1>
    </dataValidation>
    <dataValidation type="list" allowBlank="1" sqref="J22 J18 J10 J12 J14 J16 J20 J51 J47 J39 J41 J43 J45 J49" xr:uid="{00000000-0002-0000-0000-000005000000}">
      <formula1>StructureShape</formula1>
    </dataValidation>
    <dataValidation type="list" allowBlank="1" sqref="K22 K18 K10 K12 K14 K16 K20 K51 K47 K39 K41 K43 K45 K49" xr:uid="{00000000-0002-0000-0000-000006000000}">
      <formula1>StructureGrade</formula1>
    </dataValidation>
    <dataValidation type="list" allowBlank="1" sqref="L22 L10 L12 L14 L16 L18 L20 L39 L41 L43 L45 L47 L49 L51" xr:uid="{00000000-0002-0000-0000-000007000000}">
      <formula1>StructureConsistence</formula1>
    </dataValidation>
    <dataValidation type="list" allowBlank="1" sqref="C22 C18 C10 C12 C14 C16 C20 C51 C47 C39 C41 C43 C45 C49" xr:uid="{00000000-0002-0000-0000-000008000000}">
      <formula1>CoarseFragments</formula1>
    </dataValidation>
    <dataValidation type="list" allowBlank="1" sqref="B22 B18 B10 B12 B14 B16 B20 B51 B47 B39 B41 B43 B45 B49" xr:uid="{00000000-0002-0000-0000-000009000000}">
      <formula1>SoilTexture7080</formula1>
    </dataValidation>
    <dataValidation type="list" allowBlank="1" sqref="K4:M4 K33:M33" xr:uid="{00000000-0002-0000-0000-00000A000000}">
      <formula1>SlopeShape</formula1>
    </dataValidation>
    <dataValidation type="list" allowBlank="1" showInputMessage="1" showErrorMessage="1" sqref="B53" xr:uid="{00000000-0002-0000-0000-00000B000000}">
      <formula1>S53:S57</formula1>
    </dataValidation>
    <dataValidation type="list" errorStyle="information" allowBlank="1" showInputMessage="1" showErrorMessage="1" errorTitle="Slope" error="Check slope value" prompt="Land Slope" sqref="J5" xr:uid="{00000000-0002-0000-0000-00000C000000}">
      <formula1>Slope</formula1>
    </dataValidation>
    <dataValidation type="list" errorStyle="information" allowBlank="1" showInputMessage="1" showErrorMessage="1" error="Check type before proceeding" sqref="K7:M7" xr:uid="{00000000-0002-0000-0000-00000D000000}">
      <formula1>ObservationType</formula1>
    </dataValidation>
  </dataValidations>
  <printOptions horizontalCentered="1" verticalCentered="1"/>
  <pageMargins left="0.28000000000000003" right="0.26" top="0.24" bottom="0.19" header="0.5" footer="0.18"/>
  <pageSetup scale="90" orientation="landscape" blackAndWhite="1" r:id="rId2"/>
  <headerFooter alignWithMargins="0"/>
  <rowBreaks count="2" manualBreakCount="2">
    <brk id="29" max="12" man="1"/>
    <brk id="54" max="12" man="1"/>
  </rowBreaks>
  <drawing r:id="rId3"/>
  <legacyDrawing r:id="rId4"/>
  <oleObjects>
    <mc:AlternateContent xmlns:mc="http://schemas.openxmlformats.org/markup-compatibility/2006">
      <mc:Choice Requires="x14">
        <oleObject progId="Photoshop.Image.9" shapeId="2035737" r:id="rId5">
          <objectPr defaultSize="0" autoPict="0" r:id="rId6">
            <anchor moveWithCells="1">
              <from>
                <xdr:col>9</xdr:col>
                <xdr:colOff>0</xdr:colOff>
                <xdr:row>63</xdr:row>
                <xdr:rowOff>171450</xdr:rowOff>
              </from>
              <to>
                <xdr:col>12</xdr:col>
                <xdr:colOff>590550</xdr:colOff>
                <xdr:row>72</xdr:row>
                <xdr:rowOff>152400</xdr:rowOff>
              </to>
            </anchor>
          </objectPr>
        </oleObject>
      </mc:Choice>
      <mc:Fallback>
        <oleObject progId="Photoshop.Image.9" shapeId="2035737" r:id="rId5"/>
      </mc:Fallback>
    </mc:AlternateContent>
  </oleObjects>
  <mc:AlternateContent xmlns:mc="http://schemas.openxmlformats.org/markup-compatibility/2006">
    <mc:Choice Requires="x14">
      <controls>
        <mc:AlternateContent xmlns:mc="http://schemas.openxmlformats.org/markup-compatibility/2006">
          <mc:Choice Requires="x14">
            <control shapeId="2612529" r:id="rId7" name="Check Box 4401">
              <controlPr defaultSize="0" autoFill="0" autoLine="0" autoPict="0">
                <anchor moveWithCells="1" sizeWithCells="1">
                  <from>
                    <xdr:col>4</xdr:col>
                    <xdr:colOff>314325</xdr:colOff>
                    <xdr:row>2</xdr:row>
                    <xdr:rowOff>47625</xdr:rowOff>
                  </from>
                  <to>
                    <xdr:col>6</xdr:col>
                    <xdr:colOff>304800</xdr:colOff>
                    <xdr:row>2</xdr:row>
                    <xdr:rowOff>257175</xdr:rowOff>
                  </to>
                </anchor>
              </controlPr>
            </control>
          </mc:Choice>
        </mc:AlternateContent>
        <mc:AlternateContent xmlns:mc="http://schemas.openxmlformats.org/markup-compatibility/2006">
          <mc:Choice Requires="x14">
            <control shapeId="2612530" r:id="rId8" name="Check Box 4402">
              <controlPr defaultSize="0" autoFill="0" autoLine="0" autoPict="0">
                <anchor moveWithCells="1" sizeWithCells="1">
                  <from>
                    <xdr:col>5</xdr:col>
                    <xdr:colOff>419100</xdr:colOff>
                    <xdr:row>2</xdr:row>
                    <xdr:rowOff>47625</xdr:rowOff>
                  </from>
                  <to>
                    <xdr:col>7</xdr:col>
                    <xdr:colOff>409575</xdr:colOff>
                    <xdr:row>2</xdr:row>
                    <xdr:rowOff>257175</xdr:rowOff>
                  </to>
                </anchor>
              </controlPr>
            </control>
          </mc:Choice>
        </mc:AlternateContent>
        <mc:AlternateContent xmlns:mc="http://schemas.openxmlformats.org/markup-compatibility/2006">
          <mc:Choice Requires="x14">
            <control shapeId="2612531" r:id="rId9" name="Check Box 4403">
              <controlPr defaultSize="0" autoFill="0" autoLine="0" autoPict="0">
                <anchor moveWithCells="1" sizeWithCells="1">
                  <from>
                    <xdr:col>7</xdr:col>
                    <xdr:colOff>171450</xdr:colOff>
                    <xdr:row>2</xdr:row>
                    <xdr:rowOff>47625</xdr:rowOff>
                  </from>
                  <to>
                    <xdr:col>8</xdr:col>
                    <xdr:colOff>209550</xdr:colOff>
                    <xdr:row>2</xdr:row>
                    <xdr:rowOff>257175</xdr:rowOff>
                  </to>
                </anchor>
              </controlPr>
            </control>
          </mc:Choice>
        </mc:AlternateContent>
        <mc:AlternateContent xmlns:mc="http://schemas.openxmlformats.org/markup-compatibility/2006">
          <mc:Choice Requires="x14">
            <control shapeId="2612532" r:id="rId10" name="Check Box 4404">
              <controlPr defaultSize="0" autoFill="0" autoLine="0" autoPict="0">
                <anchor moveWithCells="1" sizeWithCells="1">
                  <from>
                    <xdr:col>7</xdr:col>
                    <xdr:colOff>733425</xdr:colOff>
                    <xdr:row>2</xdr:row>
                    <xdr:rowOff>47625</xdr:rowOff>
                  </from>
                  <to>
                    <xdr:col>9</xdr:col>
                    <xdr:colOff>47625</xdr:colOff>
                    <xdr:row>2</xdr:row>
                    <xdr:rowOff>257175</xdr:rowOff>
                  </to>
                </anchor>
              </controlPr>
            </control>
          </mc:Choice>
        </mc:AlternateContent>
        <mc:AlternateContent xmlns:mc="http://schemas.openxmlformats.org/markup-compatibility/2006">
          <mc:Choice Requires="x14">
            <control shapeId="2612533" r:id="rId11" name="Check Box 4405">
              <controlPr defaultSize="0" autoFill="0" autoLine="0" autoPict="0">
                <anchor moveWithCells="1" sizeWithCells="1">
                  <from>
                    <xdr:col>8</xdr:col>
                    <xdr:colOff>352425</xdr:colOff>
                    <xdr:row>2</xdr:row>
                    <xdr:rowOff>47625</xdr:rowOff>
                  </from>
                  <to>
                    <xdr:col>9</xdr:col>
                    <xdr:colOff>609600</xdr:colOff>
                    <xdr:row>2</xdr:row>
                    <xdr:rowOff>257175</xdr:rowOff>
                  </to>
                </anchor>
              </controlPr>
            </control>
          </mc:Choice>
        </mc:AlternateContent>
        <mc:AlternateContent xmlns:mc="http://schemas.openxmlformats.org/markup-compatibility/2006">
          <mc:Choice Requires="x14">
            <control shapeId="2612534" r:id="rId12" name="Check Box 4406">
              <controlPr defaultSize="0" autoFill="0" autoLine="0" autoPict="0">
                <anchor moveWithCells="1" sizeWithCells="1">
                  <from>
                    <xdr:col>9</xdr:col>
                    <xdr:colOff>390525</xdr:colOff>
                    <xdr:row>2</xdr:row>
                    <xdr:rowOff>47625</xdr:rowOff>
                  </from>
                  <to>
                    <xdr:col>10</xdr:col>
                    <xdr:colOff>619125</xdr:colOff>
                    <xdr:row>2</xdr:row>
                    <xdr:rowOff>257175</xdr:rowOff>
                  </to>
                </anchor>
              </controlPr>
            </control>
          </mc:Choice>
        </mc:AlternateContent>
        <mc:AlternateContent xmlns:mc="http://schemas.openxmlformats.org/markup-compatibility/2006">
          <mc:Choice Requires="x14">
            <control shapeId="2612535" r:id="rId13" name="Check Box 4407">
              <controlPr defaultSize="0" autoFill="0" autoLine="0" autoPict="0">
                <anchor moveWithCells="1" sizeWithCells="1">
                  <from>
                    <xdr:col>10</xdr:col>
                    <xdr:colOff>428625</xdr:colOff>
                    <xdr:row>2</xdr:row>
                    <xdr:rowOff>47625</xdr:rowOff>
                  </from>
                  <to>
                    <xdr:col>11</xdr:col>
                    <xdr:colOff>542925</xdr:colOff>
                    <xdr:row>2</xdr:row>
                    <xdr:rowOff>257175</xdr:rowOff>
                  </to>
                </anchor>
              </controlPr>
            </control>
          </mc:Choice>
        </mc:AlternateContent>
        <mc:AlternateContent xmlns:mc="http://schemas.openxmlformats.org/markup-compatibility/2006">
          <mc:Choice Requires="x14">
            <control shapeId="2612536" r:id="rId14" name="Check Box 4408">
              <controlPr defaultSize="0" autoFill="0" autoLine="0" autoPict="0">
                <anchor moveWithCells="1" sizeWithCells="1">
                  <from>
                    <xdr:col>3</xdr:col>
                    <xdr:colOff>19050</xdr:colOff>
                    <xdr:row>3</xdr:row>
                    <xdr:rowOff>28575</xdr:rowOff>
                  </from>
                  <to>
                    <xdr:col>4</xdr:col>
                    <xdr:colOff>85725</xdr:colOff>
                    <xdr:row>3</xdr:row>
                    <xdr:rowOff>257175</xdr:rowOff>
                  </to>
                </anchor>
              </controlPr>
            </control>
          </mc:Choice>
        </mc:AlternateContent>
        <mc:AlternateContent xmlns:mc="http://schemas.openxmlformats.org/markup-compatibility/2006">
          <mc:Choice Requires="x14">
            <control shapeId="2612537" r:id="rId15" name="Check Box 4409">
              <controlPr defaultSize="0" autoFill="0" autoLine="0" autoPict="0">
                <anchor moveWithCells="1" sizeWithCells="1">
                  <from>
                    <xdr:col>4</xdr:col>
                    <xdr:colOff>142875</xdr:colOff>
                    <xdr:row>3</xdr:row>
                    <xdr:rowOff>0</xdr:rowOff>
                  </from>
                  <to>
                    <xdr:col>5</xdr:col>
                    <xdr:colOff>238125</xdr:colOff>
                    <xdr:row>3</xdr:row>
                    <xdr:rowOff>257175</xdr:rowOff>
                  </to>
                </anchor>
              </controlPr>
            </control>
          </mc:Choice>
        </mc:AlternateContent>
        <mc:AlternateContent xmlns:mc="http://schemas.openxmlformats.org/markup-compatibility/2006">
          <mc:Choice Requires="x14">
            <control shapeId="2612538" r:id="rId16" name="Check Box 4410">
              <controlPr defaultSize="0" autoFill="0" autoLine="0" autoPict="0">
                <anchor moveWithCells="1" sizeWithCells="1">
                  <from>
                    <xdr:col>5</xdr:col>
                    <xdr:colOff>266700</xdr:colOff>
                    <xdr:row>3</xdr:row>
                    <xdr:rowOff>0</xdr:rowOff>
                  </from>
                  <to>
                    <xdr:col>7</xdr:col>
                    <xdr:colOff>180975</xdr:colOff>
                    <xdr:row>3</xdr:row>
                    <xdr:rowOff>257175</xdr:rowOff>
                  </to>
                </anchor>
              </controlPr>
            </control>
          </mc:Choice>
        </mc:AlternateContent>
        <mc:AlternateContent xmlns:mc="http://schemas.openxmlformats.org/markup-compatibility/2006">
          <mc:Choice Requires="x14">
            <control shapeId="2612539" r:id="rId17" name="Check Box 4411">
              <controlPr defaultSize="0" autoFill="0" autoLine="0" autoPict="0">
                <anchor moveWithCells="1" sizeWithCells="1">
                  <from>
                    <xdr:col>7</xdr:col>
                    <xdr:colOff>228600</xdr:colOff>
                    <xdr:row>3</xdr:row>
                    <xdr:rowOff>38100</xdr:rowOff>
                  </from>
                  <to>
                    <xdr:col>7</xdr:col>
                    <xdr:colOff>933450</xdr:colOff>
                    <xdr:row>3</xdr:row>
                    <xdr:rowOff>257175</xdr:rowOff>
                  </to>
                </anchor>
              </controlPr>
            </control>
          </mc:Choice>
        </mc:AlternateContent>
        <mc:AlternateContent xmlns:mc="http://schemas.openxmlformats.org/markup-compatibility/2006">
          <mc:Choice Requires="x14">
            <control shapeId="2612540" r:id="rId18" name="Check Box 4412">
              <controlPr defaultSize="0" autoFill="0" autoLine="0" autoPict="0">
                <anchor moveWithCells="1" sizeWithCells="1">
                  <from>
                    <xdr:col>8</xdr:col>
                    <xdr:colOff>57150</xdr:colOff>
                    <xdr:row>3</xdr:row>
                    <xdr:rowOff>47625</xdr:rowOff>
                  </from>
                  <to>
                    <xdr:col>8</xdr:col>
                    <xdr:colOff>733425</xdr:colOff>
                    <xdr:row>3</xdr:row>
                    <xdr:rowOff>247650</xdr:rowOff>
                  </to>
                </anchor>
              </controlPr>
            </control>
          </mc:Choice>
        </mc:AlternateContent>
        <mc:AlternateContent xmlns:mc="http://schemas.openxmlformats.org/markup-compatibility/2006">
          <mc:Choice Requires="x14">
            <control shapeId="2612541" r:id="rId19" name="Check Box 4413">
              <controlPr defaultSize="0" autoFill="0" autoLine="0" autoPict="0">
                <anchor moveWithCells="1" sizeWithCells="1">
                  <from>
                    <xdr:col>4</xdr:col>
                    <xdr:colOff>361950</xdr:colOff>
                    <xdr:row>31</xdr:row>
                    <xdr:rowOff>47625</xdr:rowOff>
                  </from>
                  <to>
                    <xdr:col>6</xdr:col>
                    <xdr:colOff>352425</xdr:colOff>
                    <xdr:row>31</xdr:row>
                    <xdr:rowOff>257175</xdr:rowOff>
                  </to>
                </anchor>
              </controlPr>
            </control>
          </mc:Choice>
        </mc:AlternateContent>
        <mc:AlternateContent xmlns:mc="http://schemas.openxmlformats.org/markup-compatibility/2006">
          <mc:Choice Requires="x14">
            <control shapeId="2612542" r:id="rId20" name="Check Box 4414">
              <controlPr defaultSize="0" autoFill="0" autoLine="0" autoPict="0">
                <anchor moveWithCells="1" sizeWithCells="1">
                  <from>
                    <xdr:col>5</xdr:col>
                    <xdr:colOff>466725</xdr:colOff>
                    <xdr:row>31</xdr:row>
                    <xdr:rowOff>47625</xdr:rowOff>
                  </from>
                  <to>
                    <xdr:col>7</xdr:col>
                    <xdr:colOff>457200</xdr:colOff>
                    <xdr:row>31</xdr:row>
                    <xdr:rowOff>257175</xdr:rowOff>
                  </to>
                </anchor>
              </controlPr>
            </control>
          </mc:Choice>
        </mc:AlternateContent>
        <mc:AlternateContent xmlns:mc="http://schemas.openxmlformats.org/markup-compatibility/2006">
          <mc:Choice Requires="x14">
            <control shapeId="2612543" r:id="rId21" name="Check Box 4415">
              <controlPr defaultSize="0" autoFill="0" autoLine="0" autoPict="0">
                <anchor moveWithCells="1" sizeWithCells="1">
                  <from>
                    <xdr:col>7</xdr:col>
                    <xdr:colOff>219075</xdr:colOff>
                    <xdr:row>31</xdr:row>
                    <xdr:rowOff>47625</xdr:rowOff>
                  </from>
                  <to>
                    <xdr:col>8</xdr:col>
                    <xdr:colOff>257175</xdr:colOff>
                    <xdr:row>31</xdr:row>
                    <xdr:rowOff>257175</xdr:rowOff>
                  </to>
                </anchor>
              </controlPr>
            </control>
          </mc:Choice>
        </mc:AlternateContent>
        <mc:AlternateContent xmlns:mc="http://schemas.openxmlformats.org/markup-compatibility/2006">
          <mc:Choice Requires="x14">
            <control shapeId="2612544" r:id="rId22" name="Check Box 4416">
              <controlPr defaultSize="0" autoFill="0" autoLine="0" autoPict="0">
                <anchor moveWithCells="1" sizeWithCells="1">
                  <from>
                    <xdr:col>7</xdr:col>
                    <xdr:colOff>781050</xdr:colOff>
                    <xdr:row>31</xdr:row>
                    <xdr:rowOff>47625</xdr:rowOff>
                  </from>
                  <to>
                    <xdr:col>9</xdr:col>
                    <xdr:colOff>95250</xdr:colOff>
                    <xdr:row>31</xdr:row>
                    <xdr:rowOff>257175</xdr:rowOff>
                  </to>
                </anchor>
              </controlPr>
            </control>
          </mc:Choice>
        </mc:AlternateContent>
        <mc:AlternateContent xmlns:mc="http://schemas.openxmlformats.org/markup-compatibility/2006">
          <mc:Choice Requires="x14">
            <control shapeId="2612545" r:id="rId23" name="Check Box 4417">
              <controlPr defaultSize="0" autoFill="0" autoLine="0" autoPict="0">
                <anchor moveWithCells="1" sizeWithCells="1">
                  <from>
                    <xdr:col>8</xdr:col>
                    <xdr:colOff>400050</xdr:colOff>
                    <xdr:row>31</xdr:row>
                    <xdr:rowOff>47625</xdr:rowOff>
                  </from>
                  <to>
                    <xdr:col>9</xdr:col>
                    <xdr:colOff>657225</xdr:colOff>
                    <xdr:row>31</xdr:row>
                    <xdr:rowOff>257175</xdr:rowOff>
                  </to>
                </anchor>
              </controlPr>
            </control>
          </mc:Choice>
        </mc:AlternateContent>
        <mc:AlternateContent xmlns:mc="http://schemas.openxmlformats.org/markup-compatibility/2006">
          <mc:Choice Requires="x14">
            <control shapeId="2612546" r:id="rId24" name="Check Box 4418">
              <controlPr defaultSize="0" autoFill="0" autoLine="0" autoPict="0">
                <anchor moveWithCells="1" sizeWithCells="1">
                  <from>
                    <xdr:col>9</xdr:col>
                    <xdr:colOff>438150</xdr:colOff>
                    <xdr:row>31</xdr:row>
                    <xdr:rowOff>47625</xdr:rowOff>
                  </from>
                  <to>
                    <xdr:col>10</xdr:col>
                    <xdr:colOff>666750</xdr:colOff>
                    <xdr:row>31</xdr:row>
                    <xdr:rowOff>257175</xdr:rowOff>
                  </to>
                </anchor>
              </controlPr>
            </control>
          </mc:Choice>
        </mc:AlternateContent>
        <mc:AlternateContent xmlns:mc="http://schemas.openxmlformats.org/markup-compatibility/2006">
          <mc:Choice Requires="x14">
            <control shapeId="2612547" r:id="rId25" name="Check Box 4419">
              <controlPr defaultSize="0" autoFill="0" autoLine="0" autoPict="0">
                <anchor moveWithCells="1" sizeWithCells="1">
                  <from>
                    <xdr:col>10</xdr:col>
                    <xdr:colOff>476250</xdr:colOff>
                    <xdr:row>31</xdr:row>
                    <xdr:rowOff>47625</xdr:rowOff>
                  </from>
                  <to>
                    <xdr:col>11</xdr:col>
                    <xdr:colOff>590550</xdr:colOff>
                    <xdr:row>31</xdr:row>
                    <xdr:rowOff>257175</xdr:rowOff>
                  </to>
                </anchor>
              </controlPr>
            </control>
          </mc:Choice>
        </mc:AlternateContent>
        <mc:AlternateContent xmlns:mc="http://schemas.openxmlformats.org/markup-compatibility/2006">
          <mc:Choice Requires="x14">
            <control shapeId="2612553" r:id="rId26" name="Check Box 4425">
              <controlPr defaultSize="0" autoFill="0" autoLine="0" autoPict="0">
                <anchor moveWithCells="1" sizeWithCells="1">
                  <from>
                    <xdr:col>7</xdr:col>
                    <xdr:colOff>228600</xdr:colOff>
                    <xdr:row>32</xdr:row>
                    <xdr:rowOff>57150</xdr:rowOff>
                  </from>
                  <to>
                    <xdr:col>7</xdr:col>
                    <xdr:colOff>942975</xdr:colOff>
                    <xdr:row>32</xdr:row>
                    <xdr:rowOff>276225</xdr:rowOff>
                  </to>
                </anchor>
              </controlPr>
            </control>
          </mc:Choice>
        </mc:AlternateContent>
        <mc:AlternateContent xmlns:mc="http://schemas.openxmlformats.org/markup-compatibility/2006">
          <mc:Choice Requires="x14">
            <control shapeId="2612554" r:id="rId27" name="Check Box 4426">
              <controlPr defaultSize="0" autoFill="0" autoLine="0" autoPict="0">
                <anchor moveWithCells="1" sizeWithCells="1">
                  <from>
                    <xdr:col>3</xdr:col>
                    <xdr:colOff>19050</xdr:colOff>
                    <xdr:row>32</xdr:row>
                    <xdr:rowOff>57150</xdr:rowOff>
                  </from>
                  <to>
                    <xdr:col>4</xdr:col>
                    <xdr:colOff>85725</xdr:colOff>
                    <xdr:row>32</xdr:row>
                    <xdr:rowOff>285750</xdr:rowOff>
                  </to>
                </anchor>
              </controlPr>
            </control>
          </mc:Choice>
        </mc:AlternateContent>
        <mc:AlternateContent xmlns:mc="http://schemas.openxmlformats.org/markup-compatibility/2006">
          <mc:Choice Requires="x14">
            <control shapeId="2612555" r:id="rId28" name="Check Box 4427">
              <controlPr defaultSize="0" autoFill="0" autoLine="0" autoPict="0">
                <anchor moveWithCells="1" sizeWithCells="1">
                  <from>
                    <xdr:col>4</xdr:col>
                    <xdr:colOff>123825</xdr:colOff>
                    <xdr:row>32</xdr:row>
                    <xdr:rowOff>57150</xdr:rowOff>
                  </from>
                  <to>
                    <xdr:col>5</xdr:col>
                    <xdr:colOff>219075</xdr:colOff>
                    <xdr:row>32</xdr:row>
                    <xdr:rowOff>314325</xdr:rowOff>
                  </to>
                </anchor>
              </controlPr>
            </control>
          </mc:Choice>
        </mc:AlternateContent>
        <mc:AlternateContent xmlns:mc="http://schemas.openxmlformats.org/markup-compatibility/2006">
          <mc:Choice Requires="x14">
            <control shapeId="2612556" r:id="rId29" name="Check Box 4428">
              <controlPr defaultSize="0" autoFill="0" autoLine="0" autoPict="0">
                <anchor moveWithCells="1" sizeWithCells="1">
                  <from>
                    <xdr:col>5</xdr:col>
                    <xdr:colOff>266700</xdr:colOff>
                    <xdr:row>32</xdr:row>
                    <xdr:rowOff>57150</xdr:rowOff>
                  </from>
                  <to>
                    <xdr:col>7</xdr:col>
                    <xdr:colOff>180975</xdr:colOff>
                    <xdr:row>32</xdr:row>
                    <xdr:rowOff>314325</xdr:rowOff>
                  </to>
                </anchor>
              </controlPr>
            </control>
          </mc:Choice>
        </mc:AlternateContent>
        <mc:AlternateContent xmlns:mc="http://schemas.openxmlformats.org/markup-compatibility/2006">
          <mc:Choice Requires="x14">
            <control shapeId="2612557" r:id="rId30" name="Check Box 4429">
              <controlPr defaultSize="0" autoFill="0" autoLine="0" autoPict="0">
                <anchor moveWithCells="1" sizeWithCells="1">
                  <from>
                    <xdr:col>8</xdr:col>
                    <xdr:colOff>38100</xdr:colOff>
                    <xdr:row>32</xdr:row>
                    <xdr:rowOff>57150</xdr:rowOff>
                  </from>
                  <to>
                    <xdr:col>8</xdr:col>
                    <xdr:colOff>714375</xdr:colOff>
                    <xdr:row>32</xdr:row>
                    <xdr:rowOff>257175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3">
        <x14:dataValidation type="list" allowBlank="1" showInputMessage="1" xr:uid="{00000000-0002-0000-0000-00000E000000}">
          <x14:formula1>
            <xm:f>'Drop-Down Lists'!$D$63:$D$68</xm:f>
          </x14:formula1>
          <xm:sqref>B34:D34 B5:D5</xm:sqref>
        </x14:dataValidation>
        <x14:dataValidation type="list" allowBlank="1" xr:uid="{00000000-0002-0000-0000-00000F000000}">
          <x14:formula1>
            <xm:f>'Drop-Down Lists'!$C$13:$C$20</xm:f>
          </x14:formula1>
          <xm:sqref>H10:H23 H39:H52</xm:sqref>
        </x14:dataValidation>
        <x14:dataValidation type="list" allowBlank="1" showInputMessage="1" xr:uid="{00000000-0002-0000-0000-000010000000}">
          <x14:formula1>
            <xm:f>'Drop-Down Lists'!$F$2:$F$34</xm:f>
          </x14:formula1>
          <xm:sqref>I10:I23 I39:I52</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8">
    <tabColor theme="5" tint="0.39997558519241921"/>
  </sheetPr>
  <dimension ref="A1:AS334"/>
  <sheetViews>
    <sheetView showGridLines="0" view="pageBreakPreview" zoomScale="110" zoomScaleNormal="100" zoomScaleSheetLayoutView="110" workbookViewId="0">
      <selection activeCell="B5" sqref="B5:D5"/>
    </sheetView>
  </sheetViews>
  <sheetFormatPr defaultColWidth="9.140625" defaultRowHeight="15" x14ac:dyDescent="0.3"/>
  <cols>
    <col min="1" max="1" width="10.42578125" style="25" customWidth="1"/>
    <col min="2" max="2" width="11.28515625" style="25" customWidth="1"/>
    <col min="3" max="3" width="7.85546875" style="25" customWidth="1"/>
    <col min="4" max="7" width="7.7109375" style="25" customWidth="1"/>
    <col min="8" max="8" width="14.28515625" style="25" customWidth="1"/>
    <col min="9" max="9" width="11.140625" style="25" customWidth="1"/>
    <col min="10" max="10" width="11.5703125" style="25" customWidth="1"/>
    <col min="11" max="11" width="13.42578125" style="25" customWidth="1"/>
    <col min="12" max="13" width="9.140625" style="25"/>
    <col min="14" max="14" width="13.140625" style="109" customWidth="1"/>
    <col min="15" max="15" width="7.85546875" style="109" customWidth="1"/>
    <col min="16" max="27" width="9.140625" style="109"/>
    <col min="28" max="16384" width="9.140625" style="25"/>
  </cols>
  <sheetData>
    <row r="1" spans="1:45" ht="45.75" customHeight="1" thickBot="1" x14ac:dyDescent="0.35">
      <c r="A1" s="186"/>
      <c r="B1" s="187"/>
      <c r="C1" s="345" t="s">
        <v>505</v>
      </c>
      <c r="D1" s="345"/>
      <c r="E1" s="345"/>
      <c r="F1" s="345"/>
      <c r="G1" s="345"/>
      <c r="H1" s="345"/>
      <c r="I1" s="155" t="s">
        <v>265</v>
      </c>
      <c r="J1" s="348" t="str">
        <f>IF(ISBLANK(Soil1!J1),"",(Soil1!J1))</f>
        <v/>
      </c>
      <c r="K1" s="348"/>
      <c r="L1" s="348" t="str">
        <f>'Drop-Down Lists'!J40</f>
        <v>v 04.01.2019</v>
      </c>
      <c r="M1" s="348"/>
      <c r="N1" s="22"/>
      <c r="O1" s="22"/>
      <c r="P1" s="22"/>
      <c r="Q1" s="22"/>
      <c r="R1" s="22"/>
      <c r="S1" s="22"/>
      <c r="T1" s="22"/>
      <c r="U1" s="22"/>
      <c r="V1" s="22"/>
      <c r="W1" s="22"/>
      <c r="X1" s="22"/>
      <c r="Y1" s="22"/>
      <c r="Z1" s="22"/>
      <c r="AA1" s="22"/>
      <c r="AB1" s="23"/>
      <c r="AC1" s="24"/>
      <c r="AD1" s="24"/>
      <c r="AE1" s="24"/>
      <c r="AF1" s="24"/>
      <c r="AG1" s="24"/>
      <c r="AH1" s="24"/>
      <c r="AI1" s="24"/>
      <c r="AJ1" s="24"/>
      <c r="AK1" s="24"/>
      <c r="AL1" s="24"/>
      <c r="AM1" s="24"/>
      <c r="AN1" s="24"/>
      <c r="AO1" s="24"/>
      <c r="AP1" s="24"/>
      <c r="AQ1" s="24"/>
      <c r="AR1" s="24"/>
      <c r="AS1" s="24"/>
    </row>
    <row r="2" spans="1:45" ht="24" customHeight="1" x14ac:dyDescent="0.3">
      <c r="A2" s="199" t="s">
        <v>506</v>
      </c>
      <c r="B2" s="355" t="str">
        <f>IF(ISBLANK(Soil1!B2),"",Soil1!B2)</f>
        <v>John Dochniak</v>
      </c>
      <c r="C2" s="355"/>
      <c r="D2" s="355"/>
      <c r="E2" s="355"/>
      <c r="F2" s="355"/>
      <c r="G2" s="356"/>
      <c r="H2" s="228" t="s">
        <v>507</v>
      </c>
      <c r="I2" s="229"/>
      <c r="J2" s="279" t="str">
        <f>IF(ISBLANK(Soil1!J2),"",Soil1!J2)</f>
        <v>1449 Indian Trail South Afton MN</v>
      </c>
      <c r="K2" s="279"/>
      <c r="L2" s="279"/>
      <c r="M2" s="280"/>
      <c r="N2" s="22"/>
      <c r="O2" s="26"/>
      <c r="P2" s="26"/>
      <c r="Q2" s="26"/>
      <c r="R2" s="26"/>
      <c r="S2" s="26"/>
      <c r="T2" s="26"/>
      <c r="U2" s="26"/>
      <c r="V2" s="26"/>
      <c r="W2" s="26"/>
      <c r="X2" s="26"/>
      <c r="Y2" s="26"/>
      <c r="Z2" s="26"/>
      <c r="AA2" s="22"/>
      <c r="AB2" s="23"/>
      <c r="AC2" s="24"/>
      <c r="AD2" s="24"/>
      <c r="AE2" s="24"/>
      <c r="AF2" s="24"/>
      <c r="AG2" s="24"/>
      <c r="AH2" s="24"/>
      <c r="AI2" s="24"/>
      <c r="AJ2" s="24"/>
      <c r="AK2" s="24"/>
      <c r="AL2" s="24"/>
      <c r="AM2" s="24"/>
      <c r="AN2" s="24"/>
      <c r="AO2" s="24"/>
      <c r="AP2" s="24"/>
      <c r="AQ2" s="24"/>
      <c r="AR2" s="24"/>
      <c r="AS2" s="24"/>
    </row>
    <row r="3" spans="1:45" ht="25.5" customHeight="1" x14ac:dyDescent="0.3">
      <c r="A3" s="191" t="s">
        <v>273</v>
      </c>
      <c r="B3" s="21"/>
      <c r="C3" s="21"/>
      <c r="D3" s="21"/>
      <c r="E3" s="21"/>
      <c r="F3" s="21"/>
      <c r="G3" s="21"/>
      <c r="H3" s="21"/>
      <c r="I3" s="21"/>
      <c r="J3" s="21"/>
      <c r="K3" s="21"/>
      <c r="L3" s="21"/>
      <c r="M3" s="192"/>
      <c r="N3" s="22"/>
      <c r="O3" s="26"/>
      <c r="P3" s="26"/>
      <c r="Q3" s="26"/>
      <c r="R3" s="26"/>
      <c r="S3" s="26"/>
      <c r="T3" s="26"/>
      <c r="U3" s="26"/>
      <c r="V3" s="26"/>
      <c r="W3" s="26"/>
      <c r="X3" s="26"/>
      <c r="Y3" s="26"/>
      <c r="Z3" s="26"/>
      <c r="AA3" s="22"/>
      <c r="AB3" s="23"/>
      <c r="AC3" s="24"/>
      <c r="AD3" s="24"/>
      <c r="AE3" s="24"/>
      <c r="AF3" s="24"/>
      <c r="AG3" s="24"/>
      <c r="AH3" s="24"/>
      <c r="AI3" s="24"/>
      <c r="AJ3" s="24"/>
      <c r="AK3" s="24"/>
      <c r="AL3" s="24"/>
      <c r="AM3" s="24"/>
      <c r="AN3" s="24"/>
      <c r="AO3" s="24"/>
      <c r="AP3" s="24"/>
      <c r="AQ3" s="24"/>
      <c r="AR3" s="24"/>
      <c r="AS3" s="24"/>
    </row>
    <row r="4" spans="1:45" ht="27" customHeight="1" x14ac:dyDescent="0.3">
      <c r="A4" s="27" t="s">
        <v>274</v>
      </c>
      <c r="B4" s="28"/>
      <c r="C4" s="28"/>
      <c r="D4" s="28"/>
      <c r="E4" s="28"/>
      <c r="F4" s="28"/>
      <c r="G4" s="28"/>
      <c r="H4" s="28"/>
      <c r="I4" s="193"/>
      <c r="J4" s="201" t="s">
        <v>275</v>
      </c>
      <c r="K4" s="232"/>
      <c r="L4" s="232"/>
      <c r="M4" s="233"/>
      <c r="N4" s="22"/>
      <c r="O4" s="26"/>
      <c r="P4" s="26"/>
      <c r="Q4" s="30"/>
      <c r="R4" s="30"/>
      <c r="S4" s="30"/>
      <c r="T4" s="30"/>
      <c r="U4" s="26"/>
      <c r="V4" s="26"/>
      <c r="W4" s="26"/>
      <c r="X4" s="26"/>
      <c r="Y4" s="26"/>
      <c r="Z4" s="26"/>
      <c r="AA4" s="22"/>
      <c r="AB4" s="23"/>
      <c r="AC4" s="24"/>
      <c r="AD4" s="24"/>
      <c r="AE4" s="24"/>
      <c r="AF4" s="24"/>
      <c r="AG4" s="24"/>
      <c r="AH4" s="24"/>
      <c r="AI4" s="24"/>
      <c r="AJ4" s="24"/>
      <c r="AK4" s="24"/>
      <c r="AL4" s="24"/>
      <c r="AM4" s="24"/>
      <c r="AN4" s="24"/>
      <c r="AO4" s="24"/>
      <c r="AP4" s="24"/>
      <c r="AQ4" s="24"/>
      <c r="AR4" s="24"/>
      <c r="AS4" s="24"/>
    </row>
    <row r="5" spans="1:45" ht="24.75" customHeight="1" x14ac:dyDescent="0.3">
      <c r="A5" s="198" t="s">
        <v>497</v>
      </c>
      <c r="B5" s="232" t="s">
        <v>465</v>
      </c>
      <c r="C5" s="232"/>
      <c r="D5" s="234"/>
      <c r="E5" s="241" t="s">
        <v>496</v>
      </c>
      <c r="F5" s="242"/>
      <c r="G5" s="242"/>
      <c r="H5" s="161"/>
      <c r="I5" s="194" t="s">
        <v>499</v>
      </c>
      <c r="J5" s="196"/>
      <c r="K5" s="188" t="s">
        <v>498</v>
      </c>
      <c r="L5" s="232"/>
      <c r="M5" s="233"/>
      <c r="N5" s="22"/>
      <c r="O5" s="30"/>
      <c r="P5" s="26"/>
      <c r="Q5" s="26"/>
      <c r="R5" s="26"/>
      <c r="S5" s="30"/>
      <c r="T5" s="30"/>
      <c r="U5" s="26"/>
      <c r="V5" s="26"/>
      <c r="W5" s="26"/>
      <c r="X5" s="26"/>
      <c r="Y5" s="26"/>
      <c r="Z5" s="26"/>
      <c r="AA5" s="22"/>
      <c r="AB5" s="23"/>
      <c r="AC5" s="24"/>
      <c r="AD5" s="24"/>
      <c r="AE5" s="24"/>
      <c r="AF5" s="24"/>
      <c r="AG5" s="24"/>
      <c r="AH5" s="24"/>
      <c r="AI5" s="24"/>
      <c r="AJ5" s="24"/>
      <c r="AK5" s="24"/>
      <c r="AL5" s="24"/>
      <c r="AM5" s="24"/>
      <c r="AN5" s="24"/>
      <c r="AO5" s="24"/>
      <c r="AP5" s="24"/>
      <c r="AQ5" s="24"/>
      <c r="AR5" s="24"/>
      <c r="AS5" s="24"/>
    </row>
    <row r="6" spans="1:45" ht="24.75" customHeight="1" thickBot="1" x14ac:dyDescent="0.35">
      <c r="A6" s="346" t="s">
        <v>277</v>
      </c>
      <c r="B6" s="347"/>
      <c r="C6" s="347"/>
      <c r="D6" s="287" t="s">
        <v>545</v>
      </c>
      <c r="E6" s="287"/>
      <c r="F6" s="287"/>
      <c r="G6" s="287"/>
      <c r="H6" s="287"/>
      <c r="I6" s="288"/>
      <c r="J6" s="197" t="s">
        <v>271</v>
      </c>
      <c r="K6" s="290">
        <v>43605</v>
      </c>
      <c r="L6" s="290"/>
      <c r="M6" s="291"/>
      <c r="N6" s="22"/>
      <c r="O6" s="33"/>
      <c r="P6" s="33"/>
      <c r="Q6" s="34"/>
      <c r="R6" s="34"/>
      <c r="S6" s="30"/>
      <c r="T6" s="30"/>
      <c r="U6" s="26"/>
      <c r="V6" s="26"/>
      <c r="W6" s="26"/>
      <c r="X6" s="26"/>
      <c r="Y6" s="26"/>
      <c r="Z6" s="26"/>
      <c r="AA6" s="22"/>
      <c r="AB6" s="23"/>
      <c r="AC6" s="24"/>
      <c r="AD6" s="24"/>
      <c r="AE6" s="24"/>
      <c r="AF6" s="24"/>
      <c r="AG6" s="24"/>
      <c r="AH6" s="24"/>
      <c r="AI6" s="24"/>
      <c r="AJ6" s="24"/>
      <c r="AK6" s="24"/>
      <c r="AL6" s="24"/>
      <c r="AM6" s="24"/>
      <c r="AN6" s="24"/>
      <c r="AO6" s="24"/>
      <c r="AP6" s="24"/>
      <c r="AQ6" s="24"/>
      <c r="AR6" s="24"/>
      <c r="AS6" s="24"/>
    </row>
    <row r="7" spans="1:45" ht="22.5" customHeight="1" thickBot="1" x14ac:dyDescent="0.35">
      <c r="A7" s="247" t="s">
        <v>278</v>
      </c>
      <c r="B7" s="248"/>
      <c r="C7" s="249"/>
      <c r="D7" s="249"/>
      <c r="E7" s="249"/>
      <c r="F7" s="249"/>
      <c r="G7" s="249"/>
      <c r="H7" s="250"/>
      <c r="I7" s="251" t="s">
        <v>279</v>
      </c>
      <c r="J7" s="252"/>
      <c r="K7" s="249" t="s">
        <v>261</v>
      </c>
      <c r="L7" s="249"/>
      <c r="M7" s="253"/>
      <c r="N7" s="26"/>
      <c r="O7" s="26"/>
      <c r="P7" s="26"/>
      <c r="Q7" s="26"/>
      <c r="R7" s="26"/>
      <c r="S7" s="26"/>
      <c r="T7" s="26"/>
      <c r="U7" s="26"/>
      <c r="V7" s="26"/>
      <c r="W7" s="26"/>
      <c r="X7" s="22"/>
      <c r="Y7" s="23"/>
      <c r="Z7" s="24"/>
      <c r="AA7" s="24"/>
      <c r="AB7" s="24"/>
      <c r="AC7" s="24"/>
      <c r="AD7" s="24"/>
      <c r="AE7" s="24"/>
      <c r="AF7" s="24"/>
      <c r="AG7" s="24"/>
      <c r="AH7" s="24"/>
      <c r="AI7" s="24"/>
      <c r="AJ7" s="24"/>
      <c r="AK7" s="24"/>
      <c r="AL7" s="24"/>
      <c r="AM7" s="24"/>
      <c r="AN7" s="24"/>
      <c r="AO7" s="24"/>
      <c r="AP7" s="24"/>
    </row>
    <row r="8" spans="1:45" ht="16.5" customHeight="1" x14ac:dyDescent="0.3">
      <c r="A8" s="254" t="s">
        <v>280</v>
      </c>
      <c r="B8" s="256" t="s">
        <v>170</v>
      </c>
      <c r="C8" s="258" t="s">
        <v>281</v>
      </c>
      <c r="D8" s="260" t="s">
        <v>282</v>
      </c>
      <c r="E8" s="264"/>
      <c r="F8" s="260" t="s">
        <v>283</v>
      </c>
      <c r="G8" s="264"/>
      <c r="H8" s="256" t="s">
        <v>284</v>
      </c>
      <c r="I8" s="256" t="s">
        <v>285</v>
      </c>
      <c r="J8" s="267" t="s">
        <v>286</v>
      </c>
      <c r="K8" s="267"/>
      <c r="L8" s="267"/>
      <c r="M8" s="268"/>
      <c r="N8" s="22"/>
      <c r="O8" s="26"/>
      <c r="P8" s="26"/>
      <c r="Q8" s="26"/>
      <c r="R8" s="26"/>
      <c r="S8" s="26"/>
      <c r="T8" s="26"/>
      <c r="U8" s="26"/>
      <c r="V8" s="26"/>
      <c r="W8" s="26"/>
      <c r="X8" s="26"/>
      <c r="Y8" s="26"/>
      <c r="Z8" s="26"/>
      <c r="AA8" s="22"/>
      <c r="AB8" s="23"/>
      <c r="AC8" s="24"/>
      <c r="AD8" s="24"/>
      <c r="AE8" s="24"/>
      <c r="AF8" s="24"/>
      <c r="AG8" s="24"/>
      <c r="AH8" s="24"/>
      <c r="AI8" s="24"/>
      <c r="AJ8" s="24"/>
      <c r="AK8" s="24"/>
      <c r="AL8" s="24"/>
      <c r="AM8" s="24"/>
      <c r="AN8" s="24"/>
      <c r="AO8" s="24"/>
      <c r="AP8" s="24"/>
      <c r="AQ8" s="24"/>
      <c r="AR8" s="24"/>
      <c r="AS8" s="24"/>
    </row>
    <row r="9" spans="1:45" ht="16.5" customHeight="1" thickBot="1" x14ac:dyDescent="0.35">
      <c r="A9" s="255"/>
      <c r="B9" s="257"/>
      <c r="C9" s="259"/>
      <c r="D9" s="265"/>
      <c r="E9" s="266"/>
      <c r="F9" s="265"/>
      <c r="G9" s="266"/>
      <c r="H9" s="257"/>
      <c r="I9" s="257"/>
      <c r="J9" s="174" t="s">
        <v>287</v>
      </c>
      <c r="K9" s="174" t="s">
        <v>171</v>
      </c>
      <c r="L9" s="257" t="s">
        <v>172</v>
      </c>
      <c r="M9" s="269"/>
      <c r="N9" s="22"/>
      <c r="O9" s="26"/>
      <c r="P9" s="26"/>
      <c r="Q9" s="26"/>
      <c r="R9" s="35"/>
      <c r="S9" s="36"/>
      <c r="T9" s="26"/>
      <c r="U9" s="26"/>
      <c r="V9" s="26"/>
      <c r="W9" s="26"/>
      <c r="X9" s="26"/>
      <c r="Y9" s="26"/>
      <c r="Z9" s="26"/>
      <c r="AA9" s="22"/>
      <c r="AB9" s="23"/>
      <c r="AC9" s="24"/>
      <c r="AD9" s="24"/>
      <c r="AE9" s="24"/>
      <c r="AF9" s="24"/>
      <c r="AG9" s="24"/>
      <c r="AH9" s="24"/>
      <c r="AI9" s="24"/>
      <c r="AJ9" s="24"/>
      <c r="AK9" s="24"/>
      <c r="AL9" s="24"/>
      <c r="AM9" s="24"/>
      <c r="AN9" s="24"/>
      <c r="AO9" s="24"/>
      <c r="AP9" s="24"/>
      <c r="AQ9" s="24"/>
      <c r="AR9" s="24"/>
      <c r="AS9" s="24"/>
    </row>
    <row r="10" spans="1:45" ht="24" customHeight="1" thickTop="1" x14ac:dyDescent="0.3">
      <c r="A10" s="212" t="s">
        <v>546</v>
      </c>
      <c r="B10" s="213" t="s">
        <v>177</v>
      </c>
      <c r="C10" s="214" t="s">
        <v>270</v>
      </c>
      <c r="D10" s="164" t="s">
        <v>360</v>
      </c>
      <c r="E10" s="165" t="s">
        <v>371</v>
      </c>
      <c r="F10" s="164"/>
      <c r="G10" s="165"/>
      <c r="H10" s="159"/>
      <c r="I10" s="159"/>
      <c r="J10" s="215" t="s">
        <v>183</v>
      </c>
      <c r="K10" s="215" t="s">
        <v>186</v>
      </c>
      <c r="L10" s="336" t="s">
        <v>189</v>
      </c>
      <c r="M10" s="337"/>
      <c r="N10" s="37"/>
      <c r="O10" s="26"/>
      <c r="P10" s="26"/>
      <c r="Q10" s="26"/>
      <c r="R10" s="152"/>
      <c r="S10" s="36"/>
      <c r="T10" s="26"/>
      <c r="U10" s="26"/>
      <c r="V10" s="26"/>
      <c r="W10" s="26"/>
      <c r="X10" s="26"/>
      <c r="Y10" s="26"/>
      <c r="Z10" s="26"/>
      <c r="AA10" s="22"/>
      <c r="AB10" s="22"/>
      <c r="AC10" s="24"/>
      <c r="AD10" s="24"/>
      <c r="AE10" s="24"/>
      <c r="AF10" s="24"/>
      <c r="AG10" s="24"/>
      <c r="AH10" s="24"/>
      <c r="AI10" s="24"/>
      <c r="AJ10" s="24"/>
      <c r="AK10" s="24"/>
      <c r="AL10" s="24"/>
      <c r="AM10" s="24"/>
      <c r="AN10" s="24"/>
      <c r="AO10" s="24"/>
      <c r="AP10" s="24"/>
      <c r="AQ10" s="24"/>
      <c r="AR10" s="24"/>
      <c r="AS10" s="24"/>
    </row>
    <row r="11" spans="1:45" ht="24" customHeight="1" x14ac:dyDescent="0.3">
      <c r="A11" s="205"/>
      <c r="B11" s="207"/>
      <c r="C11" s="209"/>
      <c r="D11" s="164"/>
      <c r="E11" s="165"/>
      <c r="F11" s="164"/>
      <c r="G11" s="165"/>
      <c r="H11" s="150"/>
      <c r="I11" s="150"/>
      <c r="J11" s="211"/>
      <c r="K11" s="211"/>
      <c r="L11" s="332"/>
      <c r="M11" s="333"/>
      <c r="N11" s="37"/>
      <c r="O11" s="34"/>
      <c r="P11" s="34"/>
      <c r="Q11" s="34"/>
      <c r="R11" s="34"/>
      <c r="S11" s="34"/>
      <c r="T11" s="26"/>
      <c r="U11" s="26"/>
      <c r="V11" s="26"/>
      <c r="W11" s="26"/>
      <c r="X11" s="26"/>
      <c r="Y11" s="26"/>
      <c r="Z11" s="26"/>
      <c r="AA11" s="22"/>
      <c r="AB11" s="22"/>
      <c r="AC11" s="24"/>
      <c r="AD11" s="24"/>
      <c r="AE11" s="24"/>
      <c r="AF11" s="24"/>
      <c r="AG11" s="24"/>
      <c r="AH11" s="24"/>
      <c r="AI11" s="24"/>
      <c r="AJ11" s="24"/>
      <c r="AK11" s="24"/>
      <c r="AL11" s="24"/>
      <c r="AM11" s="24"/>
      <c r="AN11" s="24"/>
      <c r="AO11" s="24"/>
      <c r="AP11" s="24"/>
      <c r="AQ11" s="24"/>
      <c r="AR11" s="24"/>
      <c r="AS11" s="24"/>
    </row>
    <row r="12" spans="1:45" ht="24" customHeight="1" x14ac:dyDescent="0.3">
      <c r="A12" s="204" t="s">
        <v>547</v>
      </c>
      <c r="B12" s="206" t="s">
        <v>266</v>
      </c>
      <c r="C12" s="208" t="s">
        <v>270</v>
      </c>
      <c r="D12" s="166" t="s">
        <v>360</v>
      </c>
      <c r="E12" s="167" t="s">
        <v>375</v>
      </c>
      <c r="F12" s="166"/>
      <c r="G12" s="167"/>
      <c r="H12" s="150"/>
      <c r="I12" s="150"/>
      <c r="J12" s="210" t="s">
        <v>183</v>
      </c>
      <c r="K12" s="210" t="s">
        <v>186</v>
      </c>
      <c r="L12" s="331" t="s">
        <v>189</v>
      </c>
      <c r="M12" s="282"/>
      <c r="N12" s="37"/>
      <c r="O12" s="26"/>
      <c r="P12" s="26"/>
      <c r="Q12" s="26"/>
      <c r="R12" s="152"/>
      <c r="S12" s="36"/>
      <c r="T12" s="26"/>
      <c r="U12" s="26"/>
      <c r="V12" s="26"/>
      <c r="W12" s="26"/>
      <c r="X12" s="26"/>
      <c r="Y12" s="26"/>
      <c r="Z12" s="26"/>
      <c r="AA12" s="22"/>
      <c r="AB12" s="22"/>
      <c r="AC12" s="24"/>
      <c r="AD12" s="24"/>
      <c r="AE12" s="24"/>
      <c r="AF12" s="24"/>
      <c r="AG12" s="24"/>
      <c r="AH12" s="24"/>
      <c r="AI12" s="24"/>
      <c r="AJ12" s="24"/>
      <c r="AK12" s="24"/>
      <c r="AL12" s="24"/>
      <c r="AM12" s="24"/>
      <c r="AN12" s="24"/>
      <c r="AO12" s="24"/>
      <c r="AP12" s="24"/>
      <c r="AQ12" s="24"/>
      <c r="AR12" s="24"/>
      <c r="AS12" s="24"/>
    </row>
    <row r="13" spans="1:45" ht="24" customHeight="1" x14ac:dyDescent="0.3">
      <c r="A13" s="205"/>
      <c r="B13" s="207"/>
      <c r="C13" s="209"/>
      <c r="D13" s="164"/>
      <c r="E13" s="165"/>
      <c r="F13" s="164"/>
      <c r="G13" s="165"/>
      <c r="H13" s="150"/>
      <c r="I13" s="150"/>
      <c r="J13" s="211"/>
      <c r="K13" s="211"/>
      <c r="L13" s="332"/>
      <c r="M13" s="333"/>
      <c r="N13" s="37"/>
      <c r="O13" s="34"/>
      <c r="P13" s="34"/>
      <c r="Q13" s="34"/>
      <c r="R13" s="34"/>
      <c r="S13" s="34"/>
      <c r="T13" s="26"/>
      <c r="U13" s="26"/>
      <c r="V13" s="26"/>
      <c r="W13" s="26"/>
      <c r="X13" s="26"/>
      <c r="Y13" s="26"/>
      <c r="Z13" s="26"/>
      <c r="AA13" s="22"/>
      <c r="AB13" s="22"/>
      <c r="AC13" s="24"/>
      <c r="AD13" s="24"/>
      <c r="AE13" s="24"/>
      <c r="AF13" s="24"/>
      <c r="AG13" s="24"/>
      <c r="AH13" s="24"/>
      <c r="AI13" s="24"/>
      <c r="AJ13" s="24"/>
      <c r="AK13" s="24"/>
      <c r="AL13" s="24"/>
      <c r="AM13" s="24"/>
      <c r="AN13" s="24"/>
      <c r="AO13" s="24"/>
      <c r="AP13" s="24"/>
      <c r="AQ13" s="24"/>
      <c r="AR13" s="24"/>
      <c r="AS13" s="24"/>
    </row>
    <row r="14" spans="1:45" ht="24" customHeight="1" x14ac:dyDescent="0.3">
      <c r="A14" s="204" t="s">
        <v>548</v>
      </c>
      <c r="B14" s="206" t="s">
        <v>180</v>
      </c>
      <c r="C14" s="208" t="s">
        <v>270</v>
      </c>
      <c r="D14" s="166" t="s">
        <v>361</v>
      </c>
      <c r="E14" s="167" t="s">
        <v>375</v>
      </c>
      <c r="F14" s="166"/>
      <c r="G14" s="167"/>
      <c r="H14" s="150"/>
      <c r="I14" s="150"/>
      <c r="J14" s="210" t="s">
        <v>500</v>
      </c>
      <c r="K14" s="210" t="s">
        <v>186</v>
      </c>
      <c r="L14" s="331" t="s">
        <v>190</v>
      </c>
      <c r="M14" s="282"/>
      <c r="N14" s="37"/>
      <c r="O14" s="26"/>
      <c r="P14" s="26"/>
      <c r="Q14" s="26"/>
      <c r="R14" s="152"/>
      <c r="S14" s="36"/>
      <c r="T14" s="26"/>
      <c r="U14" s="26"/>
      <c r="V14" s="26"/>
      <c r="W14" s="26"/>
      <c r="X14" s="26"/>
      <c r="Y14" s="26"/>
      <c r="Z14" s="26"/>
      <c r="AA14" s="22"/>
      <c r="AB14" s="22"/>
      <c r="AC14" s="24"/>
      <c r="AD14" s="24"/>
      <c r="AE14" s="24"/>
      <c r="AF14" s="24"/>
      <c r="AG14" s="24"/>
      <c r="AH14" s="24"/>
      <c r="AI14" s="24"/>
      <c r="AJ14" s="24"/>
      <c r="AK14" s="24"/>
      <c r="AL14" s="24"/>
      <c r="AM14" s="24"/>
      <c r="AN14" s="24"/>
      <c r="AO14" s="24"/>
      <c r="AP14" s="24"/>
      <c r="AQ14" s="24"/>
      <c r="AR14" s="24"/>
      <c r="AS14" s="24"/>
    </row>
    <row r="15" spans="1:45" ht="24" customHeight="1" x14ac:dyDescent="0.3">
      <c r="A15" s="205"/>
      <c r="B15" s="207"/>
      <c r="C15" s="209"/>
      <c r="D15" s="164"/>
      <c r="E15" s="165"/>
      <c r="F15" s="164"/>
      <c r="G15" s="165"/>
      <c r="H15" s="150"/>
      <c r="I15" s="150"/>
      <c r="J15" s="211"/>
      <c r="K15" s="211"/>
      <c r="L15" s="332"/>
      <c r="M15" s="333"/>
      <c r="N15" s="37"/>
      <c r="O15" s="34"/>
      <c r="P15" s="34"/>
      <c r="Q15" s="34"/>
      <c r="R15" s="34"/>
      <c r="S15" s="34"/>
      <c r="T15" s="26"/>
      <c r="U15" s="26"/>
      <c r="V15" s="26"/>
      <c r="W15" s="26"/>
      <c r="X15" s="26"/>
      <c r="Y15" s="26"/>
      <c r="Z15" s="26"/>
      <c r="AA15" s="22"/>
      <c r="AB15" s="22"/>
      <c r="AC15" s="24"/>
      <c r="AD15" s="24"/>
      <c r="AE15" s="24"/>
      <c r="AF15" s="24"/>
      <c r="AG15" s="24"/>
      <c r="AH15" s="24"/>
      <c r="AI15" s="24"/>
      <c r="AJ15" s="24"/>
      <c r="AK15" s="24"/>
      <c r="AL15" s="24"/>
      <c r="AM15" s="24"/>
      <c r="AN15" s="24"/>
      <c r="AO15" s="24"/>
      <c r="AP15" s="24"/>
      <c r="AQ15" s="24"/>
      <c r="AR15" s="24"/>
      <c r="AS15" s="24"/>
    </row>
    <row r="16" spans="1:45" ht="24" customHeight="1" x14ac:dyDescent="0.3">
      <c r="A16" s="204" t="s">
        <v>549</v>
      </c>
      <c r="B16" s="206" t="s">
        <v>4</v>
      </c>
      <c r="C16" s="208" t="s">
        <v>270</v>
      </c>
      <c r="D16" s="166" t="s">
        <v>360</v>
      </c>
      <c r="E16" s="167" t="s">
        <v>376</v>
      </c>
      <c r="F16" s="166"/>
      <c r="G16" s="167"/>
      <c r="H16" s="150"/>
      <c r="I16" s="150"/>
      <c r="J16" s="210" t="s">
        <v>183</v>
      </c>
      <c r="K16" s="210" t="s">
        <v>186</v>
      </c>
      <c r="L16" s="331" t="s">
        <v>189</v>
      </c>
      <c r="M16" s="282"/>
      <c r="N16" s="37"/>
      <c r="O16" s="26"/>
      <c r="P16" s="26"/>
      <c r="Q16" s="26"/>
      <c r="R16" s="152"/>
      <c r="S16" s="36"/>
      <c r="T16" s="26"/>
      <c r="U16" s="26"/>
      <c r="V16" s="26"/>
      <c r="W16" s="26"/>
      <c r="X16" s="26"/>
      <c r="Y16" s="26"/>
      <c r="Z16" s="26"/>
      <c r="AA16" s="22"/>
      <c r="AB16" s="22"/>
      <c r="AC16" s="24"/>
      <c r="AD16" s="24"/>
      <c r="AE16" s="24"/>
      <c r="AF16" s="24"/>
      <c r="AG16" s="24"/>
      <c r="AH16" s="24"/>
      <c r="AI16" s="24"/>
      <c r="AJ16" s="24"/>
      <c r="AK16" s="24"/>
      <c r="AL16" s="24"/>
      <c r="AM16" s="24"/>
      <c r="AN16" s="24"/>
      <c r="AO16" s="24"/>
      <c r="AP16" s="24"/>
      <c r="AQ16" s="24"/>
      <c r="AR16" s="24"/>
      <c r="AS16" s="24"/>
    </row>
    <row r="17" spans="1:45" ht="24" customHeight="1" x14ac:dyDescent="0.3">
      <c r="A17" s="205"/>
      <c r="B17" s="207"/>
      <c r="C17" s="209"/>
      <c r="D17" s="164"/>
      <c r="E17" s="165"/>
      <c r="F17" s="164"/>
      <c r="G17" s="165"/>
      <c r="H17" s="150"/>
      <c r="I17" s="150"/>
      <c r="J17" s="211"/>
      <c r="K17" s="211"/>
      <c r="L17" s="332"/>
      <c r="M17" s="333"/>
      <c r="N17" s="37"/>
      <c r="O17" s="34"/>
      <c r="P17" s="34"/>
      <c r="Q17" s="34"/>
      <c r="R17" s="34"/>
      <c r="S17" s="34"/>
      <c r="T17" s="26"/>
      <c r="U17" s="26"/>
      <c r="V17" s="26"/>
      <c r="W17" s="26"/>
      <c r="X17" s="26"/>
      <c r="Y17" s="26"/>
      <c r="Z17" s="26"/>
      <c r="AA17" s="22"/>
      <c r="AB17" s="22"/>
      <c r="AC17" s="24"/>
      <c r="AD17" s="24"/>
      <c r="AE17" s="24"/>
      <c r="AF17" s="24"/>
      <c r="AG17" s="24"/>
      <c r="AH17" s="24"/>
      <c r="AI17" s="24"/>
      <c r="AJ17" s="24"/>
      <c r="AK17" s="24"/>
      <c r="AL17" s="24"/>
      <c r="AM17" s="24"/>
      <c r="AN17" s="24"/>
      <c r="AO17" s="24"/>
      <c r="AP17" s="24"/>
      <c r="AQ17" s="24"/>
      <c r="AR17" s="24"/>
      <c r="AS17" s="24"/>
    </row>
    <row r="18" spans="1:45" ht="24" customHeight="1" x14ac:dyDescent="0.3">
      <c r="A18" s="204"/>
      <c r="B18" s="206"/>
      <c r="C18" s="208"/>
      <c r="D18" s="166"/>
      <c r="E18" s="167"/>
      <c r="F18" s="166"/>
      <c r="G18" s="167"/>
      <c r="H18" s="150"/>
      <c r="I18" s="150"/>
      <c r="J18" s="210"/>
      <c r="K18" s="210"/>
      <c r="L18" s="331"/>
      <c r="M18" s="282"/>
      <c r="N18" s="37"/>
      <c r="O18" s="26"/>
      <c r="P18" s="26"/>
      <c r="Q18" s="26"/>
      <c r="R18" s="152"/>
      <c r="S18" s="36"/>
      <c r="T18" s="26"/>
      <c r="U18" s="26"/>
      <c r="V18" s="26"/>
      <c r="W18" s="26"/>
      <c r="X18" s="26"/>
      <c r="Y18" s="26"/>
      <c r="Z18" s="26"/>
      <c r="AA18" s="22"/>
      <c r="AB18" s="22"/>
      <c r="AC18" s="24"/>
      <c r="AD18" s="24"/>
      <c r="AE18" s="24"/>
      <c r="AF18" s="24"/>
      <c r="AG18" s="24"/>
      <c r="AH18" s="24"/>
      <c r="AI18" s="24"/>
      <c r="AJ18" s="24"/>
      <c r="AK18" s="24"/>
      <c r="AL18" s="24"/>
      <c r="AM18" s="24"/>
      <c r="AN18" s="24"/>
      <c r="AO18" s="24"/>
      <c r="AP18" s="24"/>
      <c r="AQ18" s="24"/>
      <c r="AR18" s="24"/>
      <c r="AS18" s="24"/>
    </row>
    <row r="19" spans="1:45" ht="24" customHeight="1" x14ac:dyDescent="0.3">
      <c r="A19" s="205"/>
      <c r="B19" s="207"/>
      <c r="C19" s="209"/>
      <c r="D19" s="164"/>
      <c r="E19" s="165"/>
      <c r="F19" s="164"/>
      <c r="G19" s="165"/>
      <c r="H19" s="150"/>
      <c r="I19" s="150"/>
      <c r="J19" s="211"/>
      <c r="K19" s="211"/>
      <c r="L19" s="332"/>
      <c r="M19" s="333"/>
      <c r="N19" s="37"/>
      <c r="O19" s="34"/>
      <c r="P19" s="34"/>
      <c r="Q19" s="34"/>
      <c r="R19" s="34"/>
      <c r="S19" s="34"/>
      <c r="T19" s="26"/>
      <c r="U19" s="26"/>
      <c r="V19" s="26"/>
      <c r="W19" s="26"/>
      <c r="X19" s="26"/>
      <c r="Y19" s="26"/>
      <c r="Z19" s="26"/>
      <c r="AA19" s="22"/>
      <c r="AB19" s="22"/>
      <c r="AC19" s="24"/>
      <c r="AD19" s="24"/>
      <c r="AE19" s="24"/>
      <c r="AF19" s="24"/>
      <c r="AG19" s="24"/>
      <c r="AH19" s="24"/>
      <c r="AI19" s="24"/>
      <c r="AJ19" s="24"/>
      <c r="AK19" s="24"/>
      <c r="AL19" s="24"/>
      <c r="AM19" s="24"/>
      <c r="AN19" s="24"/>
      <c r="AO19" s="24"/>
      <c r="AP19" s="24"/>
      <c r="AQ19" s="24"/>
      <c r="AR19" s="24"/>
      <c r="AS19" s="24"/>
    </row>
    <row r="20" spans="1:45" ht="24" customHeight="1" x14ac:dyDescent="0.3">
      <c r="A20" s="204"/>
      <c r="B20" s="206"/>
      <c r="C20" s="208"/>
      <c r="D20" s="166"/>
      <c r="E20" s="167"/>
      <c r="F20" s="166"/>
      <c r="G20" s="167"/>
      <c r="H20" s="150"/>
      <c r="I20" s="150"/>
      <c r="J20" s="210"/>
      <c r="K20" s="210"/>
      <c r="L20" s="331"/>
      <c r="M20" s="282"/>
      <c r="N20" s="37"/>
      <c r="O20" s="26"/>
      <c r="P20" s="26"/>
      <c r="Q20" s="26"/>
      <c r="R20" s="152"/>
      <c r="S20" s="36"/>
      <c r="T20" s="26"/>
      <c r="U20" s="26"/>
      <c r="V20" s="26"/>
      <c r="W20" s="26"/>
      <c r="X20" s="26"/>
      <c r="Y20" s="26"/>
      <c r="Z20" s="26"/>
      <c r="AA20" s="22"/>
      <c r="AB20" s="22"/>
      <c r="AC20" s="24"/>
      <c r="AD20" s="24"/>
      <c r="AE20" s="24"/>
      <c r="AF20" s="24"/>
      <c r="AG20" s="24"/>
      <c r="AH20" s="24"/>
      <c r="AI20" s="24"/>
      <c r="AJ20" s="24"/>
      <c r="AK20" s="24"/>
      <c r="AL20" s="24"/>
      <c r="AM20" s="24"/>
      <c r="AN20" s="24"/>
      <c r="AO20" s="24"/>
      <c r="AP20" s="24"/>
      <c r="AQ20" s="24"/>
      <c r="AR20" s="24"/>
      <c r="AS20" s="24"/>
    </row>
    <row r="21" spans="1:45" ht="24" customHeight="1" x14ac:dyDescent="0.3">
      <c r="A21" s="205"/>
      <c r="B21" s="207"/>
      <c r="C21" s="209"/>
      <c r="D21" s="164"/>
      <c r="E21" s="165"/>
      <c r="F21" s="164"/>
      <c r="G21" s="165"/>
      <c r="H21" s="150"/>
      <c r="I21" s="150"/>
      <c r="J21" s="211"/>
      <c r="K21" s="211"/>
      <c r="L21" s="332"/>
      <c r="M21" s="333"/>
      <c r="N21" s="37"/>
      <c r="O21" s="34"/>
      <c r="P21" s="34"/>
      <c r="Q21" s="34"/>
      <c r="R21" s="34"/>
      <c r="S21" s="34"/>
      <c r="T21" s="26"/>
      <c r="U21" s="26"/>
      <c r="V21" s="26"/>
      <c r="W21" s="26"/>
      <c r="X21" s="26"/>
      <c r="Y21" s="26"/>
      <c r="Z21" s="26"/>
      <c r="AA21" s="22"/>
      <c r="AB21" s="22"/>
      <c r="AC21" s="24"/>
      <c r="AD21" s="24"/>
      <c r="AE21" s="24"/>
      <c r="AF21" s="24"/>
      <c r="AG21" s="24"/>
      <c r="AH21" s="24"/>
      <c r="AI21" s="24"/>
      <c r="AJ21" s="24"/>
      <c r="AK21" s="24"/>
      <c r="AL21" s="24"/>
      <c r="AM21" s="24"/>
      <c r="AN21" s="24"/>
      <c r="AO21" s="24"/>
      <c r="AP21" s="24"/>
      <c r="AQ21" s="24"/>
      <c r="AR21" s="24"/>
      <c r="AS21" s="24"/>
    </row>
    <row r="22" spans="1:45" ht="24" customHeight="1" x14ac:dyDescent="0.3">
      <c r="A22" s="204"/>
      <c r="B22" s="206"/>
      <c r="C22" s="208"/>
      <c r="D22" s="166"/>
      <c r="E22" s="167"/>
      <c r="F22" s="166"/>
      <c r="G22" s="167"/>
      <c r="H22" s="150"/>
      <c r="I22" s="150"/>
      <c r="J22" s="210"/>
      <c r="K22" s="210"/>
      <c r="L22" s="331"/>
      <c r="M22" s="282"/>
      <c r="N22" s="37"/>
      <c r="O22" s="26"/>
      <c r="P22" s="26"/>
      <c r="Q22" s="26"/>
      <c r="R22" s="152"/>
      <c r="S22" s="36"/>
      <c r="T22" s="26"/>
      <c r="U22" s="26"/>
      <c r="V22" s="26"/>
      <c r="W22" s="26"/>
      <c r="X22" s="26"/>
      <c r="Y22" s="26"/>
      <c r="Z22" s="26"/>
      <c r="AA22" s="22"/>
      <c r="AB22" s="22"/>
      <c r="AC22" s="24"/>
      <c r="AD22" s="24"/>
      <c r="AE22" s="24"/>
      <c r="AF22" s="24"/>
      <c r="AG22" s="24"/>
      <c r="AH22" s="24"/>
      <c r="AI22" s="24"/>
      <c r="AJ22" s="24"/>
      <c r="AK22" s="24"/>
      <c r="AL22" s="24"/>
      <c r="AM22" s="24"/>
      <c r="AN22" s="24"/>
      <c r="AO22" s="24"/>
      <c r="AP22" s="24"/>
      <c r="AQ22" s="24"/>
      <c r="AR22" s="24"/>
      <c r="AS22" s="24"/>
    </row>
    <row r="23" spans="1:45" ht="24" customHeight="1" thickBot="1" x14ac:dyDescent="0.35">
      <c r="A23" s="216"/>
      <c r="B23" s="217"/>
      <c r="C23" s="218"/>
      <c r="D23" s="168"/>
      <c r="E23" s="169"/>
      <c r="F23" s="168"/>
      <c r="G23" s="169"/>
      <c r="H23" s="158"/>
      <c r="I23" s="158"/>
      <c r="J23" s="219"/>
      <c r="K23" s="219"/>
      <c r="L23" s="334"/>
      <c r="M23" s="335"/>
      <c r="N23" s="37"/>
      <c r="O23" s="34"/>
      <c r="P23" s="34"/>
      <c r="Q23" s="34"/>
      <c r="R23" s="34"/>
      <c r="S23" s="34"/>
      <c r="T23" s="26"/>
      <c r="U23" s="26"/>
      <c r="V23" s="26"/>
      <c r="W23" s="26"/>
      <c r="X23" s="26"/>
      <c r="Y23" s="26"/>
      <c r="Z23" s="26"/>
      <c r="AA23" s="22"/>
      <c r="AB23" s="22"/>
      <c r="AC23" s="24"/>
      <c r="AD23" s="24"/>
      <c r="AE23" s="24"/>
      <c r="AF23" s="24"/>
      <c r="AG23" s="24"/>
      <c r="AH23" s="24"/>
      <c r="AI23" s="24"/>
      <c r="AJ23" s="24"/>
      <c r="AK23" s="24"/>
      <c r="AL23" s="24"/>
      <c r="AM23" s="24"/>
      <c r="AN23" s="24"/>
      <c r="AO23" s="24"/>
      <c r="AP23" s="24"/>
      <c r="AQ23" s="24"/>
      <c r="AR23" s="24"/>
      <c r="AS23" s="24"/>
    </row>
    <row r="24" spans="1:45" s="47" customFormat="1" ht="6" customHeight="1" thickBot="1" x14ac:dyDescent="0.35">
      <c r="A24" s="39"/>
      <c r="B24" s="40"/>
      <c r="C24" s="40"/>
      <c r="D24" s="40"/>
      <c r="E24" s="40"/>
      <c r="F24" s="40"/>
      <c r="G24" s="40"/>
      <c r="H24" s="41"/>
      <c r="I24" s="41"/>
      <c r="J24" s="42"/>
      <c r="K24" s="42"/>
      <c r="L24" s="42"/>
      <c r="M24" s="43"/>
      <c r="N24" s="44"/>
      <c r="O24" s="22"/>
      <c r="P24" s="22"/>
      <c r="Q24" s="22"/>
      <c r="R24" s="26"/>
      <c r="S24" s="22"/>
      <c r="T24" s="22"/>
      <c r="U24" s="22"/>
      <c r="V24" s="26"/>
      <c r="W24" s="22"/>
      <c r="X24" s="22"/>
      <c r="Y24" s="22"/>
      <c r="Z24" s="22"/>
      <c r="AA24" s="45"/>
      <c r="AB24" s="45"/>
      <c r="AC24" s="46"/>
      <c r="AD24" s="46"/>
      <c r="AE24" s="46"/>
      <c r="AF24" s="46"/>
      <c r="AG24" s="46"/>
      <c r="AH24" s="46"/>
      <c r="AI24" s="46"/>
      <c r="AJ24" s="46"/>
      <c r="AK24" s="46"/>
      <c r="AL24" s="46"/>
      <c r="AM24" s="46"/>
      <c r="AN24" s="46"/>
      <c r="AO24" s="46"/>
      <c r="AP24" s="46"/>
      <c r="AQ24" s="46"/>
      <c r="AR24" s="46"/>
      <c r="AS24" s="46"/>
    </row>
    <row r="25" spans="1:45" ht="30.75" customHeight="1" thickBot="1" x14ac:dyDescent="0.35">
      <c r="A25" s="153" t="s">
        <v>288</v>
      </c>
      <c r="B25" s="341"/>
      <c r="C25" s="341"/>
      <c r="D25" s="341"/>
      <c r="E25" s="341"/>
      <c r="F25" s="341"/>
      <c r="G25" s="341"/>
      <c r="H25" s="341"/>
      <c r="I25" s="341"/>
      <c r="J25" s="341"/>
      <c r="K25" s="341"/>
      <c r="L25" s="341"/>
      <c r="M25" s="342"/>
      <c r="N25" s="38"/>
      <c r="O25" s="22"/>
      <c r="P25" s="49"/>
      <c r="Q25" s="49"/>
      <c r="R25" s="49"/>
      <c r="S25" s="49"/>
      <c r="T25" s="49"/>
      <c r="U25" s="49"/>
      <c r="V25" s="49"/>
      <c r="W25" s="22"/>
      <c r="X25" s="49"/>
      <c r="Y25" s="49"/>
      <c r="Z25" s="49"/>
      <c r="AA25" s="22"/>
      <c r="AB25" s="22"/>
      <c r="AC25" s="24"/>
      <c r="AD25" s="24"/>
      <c r="AE25" s="24"/>
      <c r="AF25" s="24"/>
      <c r="AG25" s="24"/>
      <c r="AH25" s="24"/>
      <c r="AI25" s="24"/>
      <c r="AJ25" s="24"/>
      <c r="AK25" s="24"/>
      <c r="AL25" s="24"/>
      <c r="AM25" s="24"/>
      <c r="AN25" s="24"/>
      <c r="AO25" s="24"/>
      <c r="AP25" s="24"/>
      <c r="AQ25" s="24"/>
      <c r="AR25" s="24"/>
      <c r="AS25" s="24"/>
    </row>
    <row r="26" spans="1:45" s="19" customFormat="1" ht="12.95" customHeight="1" thickBot="1" x14ac:dyDescent="0.35">
      <c r="A26" s="354"/>
      <c r="B26" s="354"/>
      <c r="C26" s="354"/>
      <c r="D26" s="354"/>
      <c r="E26" s="354"/>
      <c r="F26" s="354"/>
      <c r="G26" s="354"/>
      <c r="H26" s="354"/>
      <c r="I26" s="354"/>
      <c r="J26" s="354"/>
      <c r="K26" s="354"/>
      <c r="L26" s="354"/>
      <c r="M26" s="354"/>
      <c r="N26" s="154"/>
      <c r="O26" s="49"/>
      <c r="P26" s="49"/>
      <c r="Q26" s="49"/>
      <c r="R26" s="49"/>
      <c r="S26" s="49"/>
      <c r="T26" s="49"/>
      <c r="U26" s="49"/>
      <c r="V26" s="49"/>
      <c r="W26" s="49"/>
      <c r="X26" s="49"/>
      <c r="Y26" s="49"/>
      <c r="Z26" s="49"/>
      <c r="AA26" s="49"/>
      <c r="AB26" s="49"/>
      <c r="AC26" s="60"/>
      <c r="AD26" s="60"/>
      <c r="AE26" s="60"/>
      <c r="AF26" s="60"/>
      <c r="AG26" s="60"/>
      <c r="AH26" s="60"/>
      <c r="AI26" s="60"/>
      <c r="AJ26" s="60"/>
      <c r="AK26" s="60"/>
      <c r="AL26" s="60"/>
      <c r="AM26" s="60"/>
      <c r="AN26" s="60"/>
      <c r="AO26" s="60"/>
      <c r="AP26" s="60"/>
      <c r="AQ26" s="60"/>
      <c r="AR26" s="60"/>
      <c r="AS26" s="60"/>
    </row>
    <row r="27" spans="1:45" s="19" customFormat="1" ht="45.75" customHeight="1" thickBot="1" x14ac:dyDescent="0.35">
      <c r="A27" s="343" t="s">
        <v>289</v>
      </c>
      <c r="B27" s="344"/>
      <c r="C27" s="344"/>
      <c r="D27" s="344"/>
      <c r="E27" s="344"/>
      <c r="F27" s="344"/>
      <c r="G27" s="344"/>
      <c r="H27" s="344"/>
      <c r="I27" s="182" t="s">
        <v>265</v>
      </c>
      <c r="J27" s="182" t="str">
        <f>J1</f>
        <v/>
      </c>
      <c r="K27" s="183"/>
      <c r="L27" s="183"/>
      <c r="M27" s="184"/>
      <c r="N27" s="49"/>
      <c r="O27" s="49"/>
      <c r="P27" s="49"/>
      <c r="Q27" s="49"/>
      <c r="R27" s="49"/>
      <c r="S27" s="49"/>
      <c r="T27" s="49"/>
      <c r="U27" s="49"/>
      <c r="V27" s="49"/>
      <c r="W27" s="49"/>
      <c r="X27" s="49"/>
      <c r="Y27" s="49"/>
      <c r="Z27" s="49"/>
      <c r="AA27" s="49"/>
      <c r="AB27" s="59"/>
      <c r="AC27" s="60"/>
      <c r="AD27" s="60"/>
      <c r="AE27" s="60"/>
      <c r="AF27" s="60"/>
      <c r="AG27" s="60"/>
      <c r="AH27" s="60"/>
      <c r="AI27" s="60"/>
      <c r="AJ27" s="60"/>
      <c r="AK27" s="60"/>
      <c r="AL27" s="60"/>
      <c r="AM27" s="60"/>
      <c r="AN27" s="60"/>
      <c r="AO27" s="60"/>
      <c r="AP27" s="60"/>
      <c r="AQ27" s="60"/>
      <c r="AR27" s="60"/>
      <c r="AS27" s="60"/>
    </row>
    <row r="28" spans="1:45" s="19" customFormat="1" ht="24" customHeight="1" x14ac:dyDescent="0.3">
      <c r="A28" s="276" t="str">
        <f>A2</f>
        <v>Client:</v>
      </c>
      <c r="B28" s="229"/>
      <c r="C28" s="349" t="str">
        <f>IF(ISBLANK(Soil1!B2),"",Soil1!B2)</f>
        <v>John Dochniak</v>
      </c>
      <c r="D28" s="349"/>
      <c r="E28" s="349"/>
      <c r="F28" s="349"/>
      <c r="G28" s="350"/>
      <c r="H28" s="228" t="str">
        <f>H2</f>
        <v>Location / Address:</v>
      </c>
      <c r="I28" s="229"/>
      <c r="J28" s="351" t="str">
        <f>J2</f>
        <v>1449 Indian Trail South Afton MN</v>
      </c>
      <c r="K28" s="352"/>
      <c r="L28" s="352"/>
      <c r="M28" s="353"/>
      <c r="N28" s="49"/>
      <c r="O28" s="49"/>
      <c r="P28" s="49"/>
      <c r="Q28" s="49"/>
      <c r="R28" s="49"/>
      <c r="S28" s="49"/>
      <c r="T28" s="49"/>
      <c r="U28" s="49"/>
      <c r="V28" s="49"/>
      <c r="W28" s="49"/>
      <c r="X28" s="49"/>
      <c r="Y28" s="49"/>
      <c r="Z28" s="49"/>
      <c r="AA28" s="49"/>
      <c r="AB28" s="59"/>
      <c r="AC28" s="60"/>
      <c r="AD28" s="60"/>
      <c r="AE28" s="60"/>
      <c r="AF28" s="60"/>
      <c r="AG28" s="60"/>
      <c r="AH28" s="60"/>
      <c r="AI28" s="60"/>
      <c r="AJ28" s="60"/>
      <c r="AK28" s="60"/>
      <c r="AL28" s="60"/>
      <c r="AM28" s="60"/>
      <c r="AN28" s="60"/>
      <c r="AO28" s="60"/>
      <c r="AP28" s="60"/>
      <c r="AQ28" s="60"/>
      <c r="AR28" s="60"/>
      <c r="AS28" s="60"/>
    </row>
    <row r="29" spans="1:45" ht="25.5" customHeight="1" x14ac:dyDescent="0.3">
      <c r="A29" s="191" t="s">
        <v>273</v>
      </c>
      <c r="B29" s="21"/>
      <c r="C29" s="21"/>
      <c r="D29" s="21"/>
      <c r="E29" s="21"/>
      <c r="F29" s="21"/>
      <c r="G29" s="21"/>
      <c r="H29" s="21"/>
      <c r="I29" s="21"/>
      <c r="J29" s="21"/>
      <c r="K29" s="21"/>
      <c r="L29" s="21"/>
      <c r="M29" s="192"/>
      <c r="N29" s="22"/>
      <c r="O29" s="26"/>
      <c r="P29" s="26"/>
      <c r="Q29" s="26"/>
      <c r="R29" s="26"/>
      <c r="S29" s="26"/>
      <c r="T29" s="26"/>
      <c r="U29" s="26"/>
      <c r="V29" s="26"/>
      <c r="W29" s="26"/>
      <c r="X29" s="26"/>
      <c r="Y29" s="26"/>
      <c r="Z29" s="26"/>
      <c r="AA29" s="22"/>
      <c r="AB29" s="23"/>
      <c r="AC29" s="24"/>
      <c r="AD29" s="24"/>
      <c r="AE29" s="24"/>
      <c r="AF29" s="24"/>
      <c r="AG29" s="24"/>
      <c r="AH29" s="24"/>
      <c r="AI29" s="24"/>
      <c r="AJ29" s="24"/>
      <c r="AK29" s="24"/>
      <c r="AL29" s="24"/>
      <c r="AM29" s="24"/>
      <c r="AN29" s="24"/>
      <c r="AO29" s="24"/>
      <c r="AP29" s="24"/>
      <c r="AQ29" s="24"/>
      <c r="AR29" s="24"/>
      <c r="AS29" s="24"/>
    </row>
    <row r="30" spans="1:45" ht="27" customHeight="1" x14ac:dyDescent="0.3">
      <c r="A30" s="27" t="s">
        <v>274</v>
      </c>
      <c r="B30" s="28"/>
      <c r="C30" s="28"/>
      <c r="D30" s="28"/>
      <c r="E30" s="28"/>
      <c r="F30" s="28"/>
      <c r="G30" s="28"/>
      <c r="H30" s="28"/>
      <c r="I30" s="193"/>
      <c r="J30" s="194" t="s">
        <v>275</v>
      </c>
      <c r="K30" s="232"/>
      <c r="L30" s="232"/>
      <c r="M30" s="233"/>
      <c r="N30" s="22"/>
      <c r="O30" s="26"/>
      <c r="P30" s="26"/>
      <c r="Q30" s="30"/>
      <c r="R30" s="30"/>
      <c r="S30" s="30"/>
      <c r="T30" s="30"/>
      <c r="U30" s="26"/>
      <c r="V30" s="26"/>
      <c r="W30" s="26"/>
      <c r="X30" s="26"/>
      <c r="Y30" s="26"/>
      <c r="Z30" s="26"/>
      <c r="AA30" s="22"/>
      <c r="AB30" s="23"/>
      <c r="AC30" s="24"/>
      <c r="AD30" s="24"/>
      <c r="AE30" s="24"/>
      <c r="AF30" s="24"/>
      <c r="AG30" s="24"/>
      <c r="AH30" s="24"/>
      <c r="AI30" s="24"/>
      <c r="AJ30" s="24"/>
      <c r="AK30" s="24"/>
      <c r="AL30" s="24"/>
      <c r="AM30" s="24"/>
      <c r="AN30" s="24"/>
      <c r="AO30" s="24"/>
      <c r="AP30" s="24"/>
      <c r="AQ30" s="24"/>
      <c r="AR30" s="24"/>
      <c r="AS30" s="24"/>
    </row>
    <row r="31" spans="1:45" s="19" customFormat="1" ht="24" customHeight="1" x14ac:dyDescent="0.3">
      <c r="A31" s="198" t="s">
        <v>497</v>
      </c>
      <c r="B31" s="232" t="s">
        <v>465</v>
      </c>
      <c r="C31" s="232"/>
      <c r="D31" s="234"/>
      <c r="E31" s="241" t="s">
        <v>496</v>
      </c>
      <c r="F31" s="242"/>
      <c r="G31" s="242"/>
      <c r="H31" s="161"/>
      <c r="I31" s="194" t="s">
        <v>499</v>
      </c>
      <c r="J31" s="196"/>
      <c r="K31" s="188" t="s">
        <v>498</v>
      </c>
      <c r="L31" s="232"/>
      <c r="M31" s="233"/>
      <c r="N31" s="49"/>
      <c r="O31" s="49"/>
      <c r="P31" s="49"/>
      <c r="Q31" s="49"/>
      <c r="R31" s="49"/>
      <c r="S31" s="49"/>
      <c r="T31" s="49"/>
      <c r="U31" s="49"/>
      <c r="V31" s="49"/>
      <c r="W31" s="49"/>
      <c r="X31" s="49"/>
      <c r="Y31" s="49"/>
      <c r="Z31" s="49"/>
      <c r="AA31" s="49"/>
      <c r="AB31" s="59"/>
      <c r="AC31" s="60"/>
      <c r="AD31" s="60"/>
      <c r="AE31" s="60"/>
      <c r="AF31" s="60"/>
      <c r="AG31" s="60"/>
      <c r="AH31" s="60"/>
      <c r="AI31" s="60"/>
      <c r="AJ31" s="60"/>
      <c r="AK31" s="60"/>
      <c r="AL31" s="60"/>
      <c r="AM31" s="60"/>
      <c r="AN31" s="60"/>
      <c r="AO31" s="60"/>
      <c r="AP31" s="60"/>
      <c r="AQ31" s="60"/>
      <c r="AR31" s="60"/>
      <c r="AS31" s="60"/>
    </row>
    <row r="32" spans="1:45" s="19" customFormat="1" ht="24" customHeight="1" thickBot="1" x14ac:dyDescent="0.35">
      <c r="A32" s="346" t="s">
        <v>277</v>
      </c>
      <c r="B32" s="347"/>
      <c r="C32" s="347"/>
      <c r="D32" s="287" t="s">
        <v>545</v>
      </c>
      <c r="E32" s="287"/>
      <c r="F32" s="287"/>
      <c r="G32" s="287"/>
      <c r="H32" s="287"/>
      <c r="I32" s="288"/>
      <c r="J32" s="197" t="s">
        <v>271</v>
      </c>
      <c r="K32" s="290">
        <v>43605</v>
      </c>
      <c r="L32" s="290"/>
      <c r="M32" s="291"/>
      <c r="N32" s="49"/>
      <c r="O32" s="49"/>
      <c r="P32" s="49"/>
      <c r="Q32" s="49"/>
      <c r="R32" s="49"/>
      <c r="S32" s="49"/>
      <c r="T32" s="49"/>
      <c r="U32" s="49"/>
      <c r="V32" s="49"/>
      <c r="W32" s="49"/>
      <c r="X32" s="49"/>
      <c r="Y32" s="49"/>
      <c r="Z32" s="49"/>
      <c r="AA32" s="49"/>
      <c r="AB32" s="59"/>
      <c r="AC32" s="60"/>
      <c r="AD32" s="60"/>
      <c r="AE32" s="60"/>
      <c r="AF32" s="60"/>
      <c r="AG32" s="60"/>
      <c r="AH32" s="60"/>
      <c r="AI32" s="60"/>
      <c r="AJ32" s="60"/>
      <c r="AK32" s="60"/>
      <c r="AL32" s="60"/>
      <c r="AM32" s="60"/>
      <c r="AN32" s="60"/>
      <c r="AO32" s="60"/>
      <c r="AP32" s="60"/>
      <c r="AQ32" s="60"/>
      <c r="AR32" s="60"/>
      <c r="AS32" s="60"/>
    </row>
    <row r="33" spans="1:45" s="19" customFormat="1" ht="24" customHeight="1" thickBot="1" x14ac:dyDescent="0.35">
      <c r="A33" s="247" t="s">
        <v>278</v>
      </c>
      <c r="B33" s="248"/>
      <c r="C33" s="249" t="s">
        <v>550</v>
      </c>
      <c r="D33" s="249"/>
      <c r="E33" s="249"/>
      <c r="F33" s="249"/>
      <c r="G33" s="249"/>
      <c r="H33" s="250"/>
      <c r="I33" s="251" t="s">
        <v>279</v>
      </c>
      <c r="J33" s="252"/>
      <c r="K33" s="249" t="s">
        <v>261</v>
      </c>
      <c r="L33" s="249"/>
      <c r="M33" s="253"/>
      <c r="N33" s="49"/>
      <c r="O33" s="49"/>
      <c r="P33" s="49"/>
      <c r="Q33" s="49"/>
      <c r="R33" s="49"/>
      <c r="S33" s="49"/>
      <c r="T33" s="49"/>
      <c r="U33" s="49"/>
      <c r="V33" s="49"/>
      <c r="W33" s="49"/>
      <c r="X33" s="49"/>
      <c r="Y33" s="49"/>
      <c r="Z33" s="49"/>
      <c r="AA33" s="49"/>
      <c r="AB33" s="59"/>
      <c r="AC33" s="60"/>
      <c r="AD33" s="60"/>
      <c r="AE33" s="60"/>
      <c r="AF33" s="60"/>
      <c r="AG33" s="60"/>
      <c r="AH33" s="60"/>
      <c r="AI33" s="60"/>
      <c r="AJ33" s="60"/>
      <c r="AK33" s="60"/>
      <c r="AL33" s="60"/>
      <c r="AM33" s="60"/>
      <c r="AN33" s="60"/>
      <c r="AO33" s="60"/>
      <c r="AP33" s="60"/>
      <c r="AQ33" s="60"/>
      <c r="AR33" s="60"/>
      <c r="AS33" s="60"/>
    </row>
    <row r="34" spans="1:45" ht="14.45" customHeight="1" x14ac:dyDescent="0.3">
      <c r="A34" s="254" t="s">
        <v>280</v>
      </c>
      <c r="B34" s="256" t="s">
        <v>170</v>
      </c>
      <c r="C34" s="258" t="s">
        <v>281</v>
      </c>
      <c r="D34" s="260" t="s">
        <v>282</v>
      </c>
      <c r="E34" s="264"/>
      <c r="F34" s="260" t="s">
        <v>283</v>
      </c>
      <c r="G34" s="264"/>
      <c r="H34" s="256" t="s">
        <v>284</v>
      </c>
      <c r="I34" s="256" t="s">
        <v>285</v>
      </c>
      <c r="J34" s="267" t="s">
        <v>286</v>
      </c>
      <c r="K34" s="267"/>
      <c r="L34" s="267"/>
      <c r="M34" s="268"/>
      <c r="N34" s="22"/>
      <c r="O34" s="22"/>
      <c r="P34" s="22"/>
      <c r="Q34" s="22"/>
      <c r="R34" s="22"/>
      <c r="S34" s="22"/>
      <c r="T34" s="22"/>
      <c r="U34" s="22"/>
      <c r="V34" s="22"/>
      <c r="W34" s="22"/>
      <c r="X34" s="22"/>
      <c r="Y34" s="22"/>
      <c r="Z34" s="22"/>
      <c r="AA34" s="22"/>
      <c r="AB34" s="23"/>
      <c r="AC34" s="24"/>
      <c r="AD34" s="24"/>
      <c r="AE34" s="24"/>
      <c r="AF34" s="24"/>
      <c r="AG34" s="24"/>
      <c r="AH34" s="24"/>
      <c r="AI34" s="24"/>
      <c r="AJ34" s="24"/>
      <c r="AK34" s="24"/>
      <c r="AL34" s="24"/>
      <c r="AM34" s="24"/>
      <c r="AN34" s="24"/>
      <c r="AO34" s="24"/>
      <c r="AP34" s="24"/>
      <c r="AQ34" s="24"/>
      <c r="AR34" s="24"/>
      <c r="AS34" s="24"/>
    </row>
    <row r="35" spans="1:45" ht="15.75" thickBot="1" x14ac:dyDescent="0.35">
      <c r="A35" s="255"/>
      <c r="B35" s="257"/>
      <c r="C35" s="259"/>
      <c r="D35" s="265"/>
      <c r="E35" s="266"/>
      <c r="F35" s="265"/>
      <c r="G35" s="266"/>
      <c r="H35" s="257"/>
      <c r="I35" s="257"/>
      <c r="J35" s="174" t="s">
        <v>287</v>
      </c>
      <c r="K35" s="174" t="s">
        <v>171</v>
      </c>
      <c r="L35" s="257" t="s">
        <v>172</v>
      </c>
      <c r="M35" s="269"/>
      <c r="N35" s="22"/>
      <c r="O35" s="22"/>
      <c r="P35" s="22"/>
      <c r="Q35" s="22"/>
      <c r="R35" s="22"/>
      <c r="S35" s="22"/>
      <c r="T35" s="22"/>
      <c r="U35" s="22"/>
      <c r="V35" s="22"/>
      <c r="W35" s="22"/>
      <c r="X35" s="22"/>
      <c r="Y35" s="22"/>
      <c r="Z35" s="22"/>
      <c r="AA35" s="22"/>
      <c r="AB35" s="23"/>
      <c r="AC35" s="24"/>
      <c r="AD35" s="24"/>
      <c r="AE35" s="24"/>
      <c r="AF35" s="24"/>
      <c r="AG35" s="24"/>
      <c r="AH35" s="24"/>
      <c r="AI35" s="24"/>
      <c r="AJ35" s="24"/>
      <c r="AK35" s="24"/>
      <c r="AL35" s="24"/>
      <c r="AM35" s="24"/>
      <c r="AN35" s="24"/>
      <c r="AO35" s="24"/>
      <c r="AP35" s="24"/>
      <c r="AQ35" s="24"/>
      <c r="AR35" s="24"/>
      <c r="AS35" s="24"/>
    </row>
    <row r="36" spans="1:45" ht="24" customHeight="1" thickTop="1" x14ac:dyDescent="0.3">
      <c r="A36" s="212" t="s">
        <v>551</v>
      </c>
      <c r="B36" s="213" t="s">
        <v>255</v>
      </c>
      <c r="C36" s="214" t="s">
        <v>270</v>
      </c>
      <c r="D36" s="164" t="s">
        <v>360</v>
      </c>
      <c r="E36" s="165" t="s">
        <v>376</v>
      </c>
      <c r="F36" s="164"/>
      <c r="G36" s="165"/>
      <c r="H36" s="159"/>
      <c r="I36" s="159"/>
      <c r="J36" s="215" t="s">
        <v>183</v>
      </c>
      <c r="K36" s="215" t="s">
        <v>186</v>
      </c>
      <c r="L36" s="336" t="s">
        <v>189</v>
      </c>
      <c r="M36" s="337"/>
      <c r="N36" s="37"/>
      <c r="O36" s="26"/>
      <c r="P36" s="26"/>
      <c r="Q36" s="26"/>
      <c r="R36" s="152"/>
      <c r="S36" s="36"/>
      <c r="T36" s="26"/>
      <c r="U36" s="26"/>
      <c r="V36" s="26"/>
      <c r="W36" s="26"/>
      <c r="X36" s="26"/>
      <c r="Y36" s="26"/>
      <c r="Z36" s="26"/>
      <c r="AA36" s="22"/>
      <c r="AB36" s="22"/>
      <c r="AC36" s="24"/>
      <c r="AD36" s="24"/>
      <c r="AE36" s="24"/>
      <c r="AF36" s="24"/>
      <c r="AG36" s="24"/>
      <c r="AH36" s="24"/>
      <c r="AI36" s="24"/>
      <c r="AJ36" s="24"/>
      <c r="AK36" s="24"/>
      <c r="AL36" s="24"/>
      <c r="AM36" s="24"/>
      <c r="AN36" s="24"/>
      <c r="AO36" s="24"/>
      <c r="AP36" s="24"/>
      <c r="AQ36" s="24"/>
      <c r="AR36" s="24"/>
      <c r="AS36" s="24"/>
    </row>
    <row r="37" spans="1:45" ht="24" customHeight="1" x14ac:dyDescent="0.3">
      <c r="A37" s="205"/>
      <c r="B37" s="207"/>
      <c r="C37" s="209"/>
      <c r="D37" s="164"/>
      <c r="E37" s="165"/>
      <c r="F37" s="164"/>
      <c r="G37" s="165"/>
      <c r="H37" s="150"/>
      <c r="I37" s="150"/>
      <c r="J37" s="211"/>
      <c r="K37" s="211"/>
      <c r="L37" s="332"/>
      <c r="M37" s="333"/>
      <c r="N37" s="37"/>
      <c r="O37" s="34"/>
      <c r="P37" s="34"/>
      <c r="Q37" s="34"/>
      <c r="R37" s="34"/>
      <c r="S37" s="34"/>
      <c r="T37" s="26"/>
      <c r="U37" s="26"/>
      <c r="V37" s="26"/>
      <c r="W37" s="26"/>
      <c r="X37" s="26"/>
      <c r="Y37" s="26"/>
      <c r="Z37" s="26"/>
      <c r="AA37" s="22"/>
      <c r="AB37" s="22"/>
      <c r="AC37" s="24"/>
      <c r="AD37" s="24"/>
      <c r="AE37" s="24"/>
      <c r="AF37" s="24"/>
      <c r="AG37" s="24"/>
      <c r="AH37" s="24"/>
      <c r="AI37" s="24"/>
      <c r="AJ37" s="24"/>
      <c r="AK37" s="24"/>
      <c r="AL37" s="24"/>
      <c r="AM37" s="24"/>
      <c r="AN37" s="24"/>
      <c r="AO37" s="24"/>
      <c r="AP37" s="24"/>
      <c r="AQ37" s="24"/>
      <c r="AR37" s="24"/>
      <c r="AS37" s="24"/>
    </row>
    <row r="38" spans="1:45" ht="24" customHeight="1" x14ac:dyDescent="0.3">
      <c r="A38" s="204" t="s">
        <v>552</v>
      </c>
      <c r="B38" s="206" t="s">
        <v>253</v>
      </c>
      <c r="C38" s="208" t="s">
        <v>270</v>
      </c>
      <c r="D38" s="166" t="s">
        <v>361</v>
      </c>
      <c r="E38" s="167" t="s">
        <v>376</v>
      </c>
      <c r="F38" s="166"/>
      <c r="G38" s="167"/>
      <c r="H38" s="150"/>
      <c r="I38" s="150"/>
      <c r="J38" s="210" t="s">
        <v>183</v>
      </c>
      <c r="K38" s="210" t="s">
        <v>186</v>
      </c>
      <c r="L38" s="331" t="s">
        <v>189</v>
      </c>
      <c r="M38" s="282"/>
      <c r="N38" s="37"/>
      <c r="O38" s="26"/>
      <c r="P38" s="26"/>
      <c r="Q38" s="26"/>
      <c r="R38" s="152"/>
      <c r="S38" s="36"/>
      <c r="T38" s="26"/>
      <c r="U38" s="26"/>
      <c r="V38" s="26"/>
      <c r="W38" s="26"/>
      <c r="X38" s="26"/>
      <c r="Y38" s="26"/>
      <c r="Z38" s="26"/>
      <c r="AA38" s="22"/>
      <c r="AB38" s="22"/>
      <c r="AC38" s="24"/>
      <c r="AD38" s="24"/>
      <c r="AE38" s="24"/>
      <c r="AF38" s="24"/>
      <c r="AG38" s="24"/>
      <c r="AH38" s="24"/>
      <c r="AI38" s="24"/>
      <c r="AJ38" s="24"/>
      <c r="AK38" s="24"/>
      <c r="AL38" s="24"/>
      <c r="AM38" s="24"/>
      <c r="AN38" s="24"/>
      <c r="AO38" s="24"/>
      <c r="AP38" s="24"/>
      <c r="AQ38" s="24"/>
      <c r="AR38" s="24"/>
      <c r="AS38" s="24"/>
    </row>
    <row r="39" spans="1:45" ht="24" customHeight="1" x14ac:dyDescent="0.3">
      <c r="A39" s="205"/>
      <c r="B39" s="207"/>
      <c r="C39" s="209"/>
      <c r="D39" s="164"/>
      <c r="E39" s="165"/>
      <c r="F39" s="164"/>
      <c r="G39" s="165"/>
      <c r="H39" s="150"/>
      <c r="I39" s="150"/>
      <c r="J39" s="211"/>
      <c r="K39" s="211"/>
      <c r="L39" s="332"/>
      <c r="M39" s="333"/>
      <c r="N39" s="37"/>
      <c r="O39" s="34"/>
      <c r="P39" s="34"/>
      <c r="Q39" s="34"/>
      <c r="R39" s="34"/>
      <c r="S39" s="34"/>
      <c r="T39" s="26"/>
      <c r="U39" s="26"/>
      <c r="V39" s="26"/>
      <c r="W39" s="26"/>
      <c r="X39" s="26"/>
      <c r="Y39" s="26"/>
      <c r="Z39" s="26"/>
      <c r="AA39" s="22"/>
      <c r="AB39" s="22"/>
      <c r="AC39" s="24"/>
      <c r="AD39" s="24"/>
      <c r="AE39" s="24"/>
      <c r="AF39" s="24"/>
      <c r="AG39" s="24"/>
      <c r="AH39" s="24"/>
      <c r="AI39" s="24"/>
      <c r="AJ39" s="24"/>
      <c r="AK39" s="24"/>
      <c r="AL39" s="24"/>
      <c r="AM39" s="24"/>
      <c r="AN39" s="24"/>
      <c r="AO39" s="24"/>
      <c r="AP39" s="24"/>
      <c r="AQ39" s="24"/>
      <c r="AR39" s="24"/>
      <c r="AS39" s="24"/>
    </row>
    <row r="40" spans="1:45" ht="24" customHeight="1" x14ac:dyDescent="0.3">
      <c r="A40" s="204" t="s">
        <v>553</v>
      </c>
      <c r="B40" s="206" t="s">
        <v>4</v>
      </c>
      <c r="C40" s="208" t="s">
        <v>270</v>
      </c>
      <c r="D40" s="166" t="s">
        <v>360</v>
      </c>
      <c r="E40" s="167" t="s">
        <v>376</v>
      </c>
      <c r="F40" s="166"/>
      <c r="G40" s="167"/>
      <c r="H40" s="150"/>
      <c r="I40" s="150"/>
      <c r="J40" s="210" t="s">
        <v>183</v>
      </c>
      <c r="K40" s="210" t="s">
        <v>186</v>
      </c>
      <c r="L40" s="331" t="s">
        <v>189</v>
      </c>
      <c r="M40" s="282"/>
      <c r="N40" s="37"/>
      <c r="O40" s="26"/>
      <c r="P40" s="26"/>
      <c r="Q40" s="26"/>
      <c r="R40" s="152"/>
      <c r="S40" s="36"/>
      <c r="T40" s="26"/>
      <c r="U40" s="26"/>
      <c r="V40" s="26"/>
      <c r="W40" s="26"/>
      <c r="X40" s="26"/>
      <c r="Y40" s="26"/>
      <c r="Z40" s="26"/>
      <c r="AA40" s="22"/>
      <c r="AB40" s="22"/>
      <c r="AC40" s="24"/>
      <c r="AD40" s="24"/>
      <c r="AE40" s="24"/>
      <c r="AF40" s="24"/>
      <c r="AG40" s="24"/>
      <c r="AH40" s="24"/>
      <c r="AI40" s="24"/>
      <c r="AJ40" s="24"/>
      <c r="AK40" s="24"/>
      <c r="AL40" s="24"/>
      <c r="AM40" s="24"/>
      <c r="AN40" s="24"/>
      <c r="AO40" s="24"/>
      <c r="AP40" s="24"/>
      <c r="AQ40" s="24"/>
      <c r="AR40" s="24"/>
      <c r="AS40" s="24"/>
    </row>
    <row r="41" spans="1:45" ht="24" customHeight="1" x14ac:dyDescent="0.3">
      <c r="A41" s="205"/>
      <c r="B41" s="207"/>
      <c r="C41" s="209"/>
      <c r="D41" s="164"/>
      <c r="E41" s="165"/>
      <c r="F41" s="164"/>
      <c r="G41" s="165"/>
      <c r="H41" s="150"/>
      <c r="I41" s="150"/>
      <c r="J41" s="211"/>
      <c r="K41" s="211"/>
      <c r="L41" s="332"/>
      <c r="M41" s="333"/>
      <c r="N41" s="37"/>
      <c r="O41" s="34"/>
      <c r="P41" s="34"/>
      <c r="Q41" s="34"/>
      <c r="R41" s="34"/>
      <c r="S41" s="34"/>
      <c r="T41" s="26"/>
      <c r="U41" s="26"/>
      <c r="V41" s="26"/>
      <c r="W41" s="26"/>
      <c r="X41" s="26"/>
      <c r="Y41" s="26"/>
      <c r="Z41" s="26"/>
      <c r="AA41" s="22"/>
      <c r="AB41" s="22"/>
      <c r="AC41" s="24"/>
      <c r="AD41" s="24"/>
      <c r="AE41" s="24"/>
      <c r="AF41" s="24"/>
      <c r="AG41" s="24"/>
      <c r="AH41" s="24"/>
      <c r="AI41" s="24"/>
      <c r="AJ41" s="24"/>
      <c r="AK41" s="24"/>
      <c r="AL41" s="24"/>
      <c r="AM41" s="24"/>
      <c r="AN41" s="24"/>
      <c r="AO41" s="24"/>
      <c r="AP41" s="24"/>
      <c r="AQ41" s="24"/>
      <c r="AR41" s="24"/>
      <c r="AS41" s="24"/>
    </row>
    <row r="42" spans="1:45" ht="24" customHeight="1" x14ac:dyDescent="0.3">
      <c r="A42" s="204"/>
      <c r="B42" s="206"/>
      <c r="C42" s="208"/>
      <c r="D42" s="166"/>
      <c r="E42" s="167"/>
      <c r="F42" s="166"/>
      <c r="G42" s="167"/>
      <c r="H42" s="150"/>
      <c r="I42" s="150"/>
      <c r="J42" s="210"/>
      <c r="K42" s="210"/>
      <c r="L42" s="331"/>
      <c r="M42" s="282"/>
      <c r="N42" s="37"/>
      <c r="O42" s="26"/>
      <c r="P42" s="26"/>
      <c r="Q42" s="26"/>
      <c r="R42" s="152"/>
      <c r="S42" s="36"/>
      <c r="T42" s="26"/>
      <c r="U42" s="26"/>
      <c r="V42" s="26"/>
      <c r="W42" s="26"/>
      <c r="X42" s="26"/>
      <c r="Y42" s="26"/>
      <c r="Z42" s="26"/>
      <c r="AA42" s="22"/>
      <c r="AB42" s="22"/>
      <c r="AC42" s="24"/>
      <c r="AD42" s="24"/>
      <c r="AE42" s="24"/>
      <c r="AF42" s="24"/>
      <c r="AG42" s="24"/>
      <c r="AH42" s="24"/>
      <c r="AI42" s="24"/>
      <c r="AJ42" s="24"/>
      <c r="AK42" s="24"/>
      <c r="AL42" s="24"/>
      <c r="AM42" s="24"/>
      <c r="AN42" s="24"/>
      <c r="AO42" s="24"/>
      <c r="AP42" s="24"/>
      <c r="AQ42" s="24"/>
      <c r="AR42" s="24"/>
      <c r="AS42" s="24"/>
    </row>
    <row r="43" spans="1:45" ht="24" customHeight="1" x14ac:dyDescent="0.3">
      <c r="A43" s="205"/>
      <c r="B43" s="207"/>
      <c r="C43" s="209"/>
      <c r="D43" s="164"/>
      <c r="E43" s="165"/>
      <c r="F43" s="164"/>
      <c r="G43" s="165"/>
      <c r="H43" s="150"/>
      <c r="I43" s="150"/>
      <c r="J43" s="211"/>
      <c r="K43" s="211"/>
      <c r="L43" s="332"/>
      <c r="M43" s="333"/>
      <c r="N43" s="37"/>
      <c r="O43" s="34"/>
      <c r="P43" s="34"/>
      <c r="Q43" s="34"/>
      <c r="R43" s="34"/>
      <c r="S43" s="34"/>
      <c r="T43" s="26"/>
      <c r="U43" s="26"/>
      <c r="V43" s="26"/>
      <c r="W43" s="26"/>
      <c r="X43" s="26"/>
      <c r="Y43" s="26"/>
      <c r="Z43" s="26"/>
      <c r="AA43" s="22"/>
      <c r="AB43" s="22"/>
      <c r="AC43" s="24"/>
      <c r="AD43" s="24"/>
      <c r="AE43" s="24"/>
      <c r="AF43" s="24"/>
      <c r="AG43" s="24"/>
      <c r="AH43" s="24"/>
      <c r="AI43" s="24"/>
      <c r="AJ43" s="24"/>
      <c r="AK43" s="24"/>
      <c r="AL43" s="24"/>
      <c r="AM43" s="24"/>
      <c r="AN43" s="24"/>
      <c r="AO43" s="24"/>
      <c r="AP43" s="24"/>
      <c r="AQ43" s="24"/>
      <c r="AR43" s="24"/>
      <c r="AS43" s="24"/>
    </row>
    <row r="44" spans="1:45" ht="24" customHeight="1" x14ac:dyDescent="0.3">
      <c r="A44" s="204"/>
      <c r="B44" s="206"/>
      <c r="C44" s="208"/>
      <c r="D44" s="166"/>
      <c r="E44" s="167"/>
      <c r="F44" s="166"/>
      <c r="G44" s="167"/>
      <c r="H44" s="150"/>
      <c r="I44" s="150"/>
      <c r="J44" s="210"/>
      <c r="K44" s="210"/>
      <c r="L44" s="331"/>
      <c r="M44" s="282"/>
      <c r="N44" s="37"/>
      <c r="O44" s="26"/>
      <c r="P44" s="26"/>
      <c r="Q44" s="26"/>
      <c r="R44" s="152"/>
      <c r="S44" s="36"/>
      <c r="T44" s="26"/>
      <c r="U44" s="26"/>
      <c r="V44" s="26"/>
      <c r="W44" s="26"/>
      <c r="X44" s="26"/>
      <c r="Y44" s="26"/>
      <c r="Z44" s="26"/>
      <c r="AA44" s="22"/>
      <c r="AB44" s="22"/>
      <c r="AC44" s="24"/>
      <c r="AD44" s="24"/>
      <c r="AE44" s="24"/>
      <c r="AF44" s="24"/>
      <c r="AG44" s="24"/>
      <c r="AH44" s="24"/>
      <c r="AI44" s="24"/>
      <c r="AJ44" s="24"/>
      <c r="AK44" s="24"/>
      <c r="AL44" s="24"/>
      <c r="AM44" s="24"/>
      <c r="AN44" s="24"/>
      <c r="AO44" s="24"/>
      <c r="AP44" s="24"/>
      <c r="AQ44" s="24"/>
      <c r="AR44" s="24"/>
      <c r="AS44" s="24"/>
    </row>
    <row r="45" spans="1:45" ht="24" customHeight="1" x14ac:dyDescent="0.3">
      <c r="A45" s="205"/>
      <c r="B45" s="207"/>
      <c r="C45" s="209"/>
      <c r="D45" s="164"/>
      <c r="E45" s="165"/>
      <c r="F45" s="164"/>
      <c r="G45" s="165"/>
      <c r="H45" s="150"/>
      <c r="I45" s="150"/>
      <c r="J45" s="211"/>
      <c r="K45" s="211"/>
      <c r="L45" s="332"/>
      <c r="M45" s="333"/>
      <c r="N45" s="37"/>
      <c r="O45" s="34"/>
      <c r="P45" s="34"/>
      <c r="Q45" s="34"/>
      <c r="R45" s="34"/>
      <c r="S45" s="34"/>
      <c r="T45" s="26"/>
      <c r="U45" s="26"/>
      <c r="V45" s="26"/>
      <c r="W45" s="26"/>
      <c r="X45" s="26"/>
      <c r="Y45" s="26"/>
      <c r="Z45" s="26"/>
      <c r="AA45" s="22"/>
      <c r="AB45" s="22"/>
      <c r="AC45" s="24"/>
      <c r="AD45" s="24"/>
      <c r="AE45" s="24"/>
      <c r="AF45" s="24"/>
      <c r="AG45" s="24"/>
      <c r="AH45" s="24"/>
      <c r="AI45" s="24"/>
      <c r="AJ45" s="24"/>
      <c r="AK45" s="24"/>
      <c r="AL45" s="24"/>
      <c r="AM45" s="24"/>
      <c r="AN45" s="24"/>
      <c r="AO45" s="24"/>
      <c r="AP45" s="24"/>
      <c r="AQ45" s="24"/>
      <c r="AR45" s="24"/>
      <c r="AS45" s="24"/>
    </row>
    <row r="46" spans="1:45" ht="24" customHeight="1" x14ac:dyDescent="0.3">
      <c r="A46" s="204"/>
      <c r="B46" s="206"/>
      <c r="C46" s="208"/>
      <c r="D46" s="166"/>
      <c r="E46" s="167"/>
      <c r="F46" s="166"/>
      <c r="G46" s="167"/>
      <c r="H46" s="150"/>
      <c r="I46" s="150"/>
      <c r="J46" s="210"/>
      <c r="K46" s="210"/>
      <c r="L46" s="331"/>
      <c r="M46" s="282"/>
      <c r="N46" s="37"/>
      <c r="O46" s="26"/>
      <c r="P46" s="26"/>
      <c r="Q46" s="26"/>
      <c r="R46" s="152"/>
      <c r="S46" s="36"/>
      <c r="T46" s="26"/>
      <c r="U46" s="26"/>
      <c r="V46" s="26"/>
      <c r="W46" s="26"/>
      <c r="X46" s="26"/>
      <c r="Y46" s="26"/>
      <c r="Z46" s="26"/>
      <c r="AA46" s="22"/>
      <c r="AB46" s="22"/>
      <c r="AC46" s="24"/>
      <c r="AD46" s="24"/>
      <c r="AE46" s="24"/>
      <c r="AF46" s="24"/>
      <c r="AG46" s="24"/>
      <c r="AH46" s="24"/>
      <c r="AI46" s="24"/>
      <c r="AJ46" s="24"/>
      <c r="AK46" s="24"/>
      <c r="AL46" s="24"/>
      <c r="AM46" s="24"/>
      <c r="AN46" s="24"/>
      <c r="AO46" s="24"/>
      <c r="AP46" s="24"/>
      <c r="AQ46" s="24"/>
      <c r="AR46" s="24"/>
      <c r="AS46" s="24"/>
    </row>
    <row r="47" spans="1:45" ht="24" customHeight="1" x14ac:dyDescent="0.3">
      <c r="A47" s="205"/>
      <c r="B47" s="207"/>
      <c r="C47" s="209"/>
      <c r="D47" s="164"/>
      <c r="E47" s="165"/>
      <c r="F47" s="164"/>
      <c r="G47" s="165"/>
      <c r="H47" s="150"/>
      <c r="I47" s="150"/>
      <c r="J47" s="211"/>
      <c r="K47" s="211"/>
      <c r="L47" s="332"/>
      <c r="M47" s="333"/>
      <c r="N47" s="37"/>
      <c r="O47" s="34"/>
      <c r="P47" s="34"/>
      <c r="Q47" s="34"/>
      <c r="R47" s="34"/>
      <c r="S47" s="34"/>
      <c r="T47" s="26"/>
      <c r="U47" s="26"/>
      <c r="V47" s="26"/>
      <c r="W47" s="26"/>
      <c r="X47" s="26"/>
      <c r="Y47" s="26"/>
      <c r="Z47" s="26"/>
      <c r="AA47" s="22"/>
      <c r="AB47" s="22"/>
      <c r="AC47" s="24"/>
      <c r="AD47" s="24"/>
      <c r="AE47" s="24"/>
      <c r="AF47" s="24"/>
      <c r="AG47" s="24"/>
      <c r="AH47" s="24"/>
      <c r="AI47" s="24"/>
      <c r="AJ47" s="24"/>
      <c r="AK47" s="24"/>
      <c r="AL47" s="24"/>
      <c r="AM47" s="24"/>
      <c r="AN47" s="24"/>
      <c r="AO47" s="24"/>
      <c r="AP47" s="24"/>
      <c r="AQ47" s="24"/>
      <c r="AR47" s="24"/>
      <c r="AS47" s="24"/>
    </row>
    <row r="48" spans="1:45" ht="24" customHeight="1" x14ac:dyDescent="0.3">
      <c r="A48" s="204"/>
      <c r="B48" s="206"/>
      <c r="C48" s="208"/>
      <c r="D48" s="166"/>
      <c r="E48" s="167"/>
      <c r="F48" s="166"/>
      <c r="G48" s="167"/>
      <c r="H48" s="150"/>
      <c r="I48" s="150"/>
      <c r="J48" s="210"/>
      <c r="K48" s="210"/>
      <c r="L48" s="331"/>
      <c r="M48" s="282"/>
      <c r="N48" s="37"/>
      <c r="O48" s="26"/>
      <c r="P48" s="26"/>
      <c r="Q48" s="26"/>
      <c r="R48" s="152"/>
      <c r="S48" s="36"/>
      <c r="T48" s="26"/>
      <c r="U48" s="26"/>
      <c r="V48" s="26"/>
      <c r="W48" s="26"/>
      <c r="X48" s="26"/>
      <c r="Y48" s="26"/>
      <c r="Z48" s="26"/>
      <c r="AA48" s="22"/>
      <c r="AB48" s="22"/>
      <c r="AC48" s="24"/>
      <c r="AD48" s="24"/>
      <c r="AE48" s="24"/>
      <c r="AF48" s="24"/>
      <c r="AG48" s="24"/>
      <c r="AH48" s="24"/>
      <c r="AI48" s="24"/>
      <c r="AJ48" s="24"/>
      <c r="AK48" s="24"/>
      <c r="AL48" s="24"/>
      <c r="AM48" s="24"/>
      <c r="AN48" s="24"/>
      <c r="AO48" s="24"/>
      <c r="AP48" s="24"/>
      <c r="AQ48" s="24"/>
      <c r="AR48" s="24"/>
      <c r="AS48" s="24"/>
    </row>
    <row r="49" spans="1:45" ht="24" customHeight="1" thickBot="1" x14ac:dyDescent="0.35">
      <c r="A49" s="216"/>
      <c r="B49" s="217"/>
      <c r="C49" s="218"/>
      <c r="D49" s="168"/>
      <c r="E49" s="169"/>
      <c r="F49" s="168"/>
      <c r="G49" s="169"/>
      <c r="H49" s="158"/>
      <c r="I49" s="158"/>
      <c r="J49" s="219"/>
      <c r="K49" s="219"/>
      <c r="L49" s="334"/>
      <c r="M49" s="335"/>
      <c r="N49" s="37"/>
      <c r="O49" s="34"/>
      <c r="P49" s="34"/>
      <c r="Q49" s="34"/>
      <c r="R49" s="34"/>
      <c r="S49" s="34"/>
      <c r="T49" s="26"/>
      <c r="U49" s="26"/>
      <c r="V49" s="26"/>
      <c r="W49" s="26"/>
      <c r="X49" s="26"/>
      <c r="Y49" s="26"/>
      <c r="Z49" s="26"/>
      <c r="AA49" s="22"/>
      <c r="AB49" s="22"/>
      <c r="AC49" s="24"/>
      <c r="AD49" s="24"/>
      <c r="AE49" s="24"/>
      <c r="AF49" s="24"/>
      <c r="AG49" s="24"/>
      <c r="AH49" s="24"/>
      <c r="AI49" s="24"/>
      <c r="AJ49" s="24"/>
      <c r="AK49" s="24"/>
      <c r="AL49" s="24"/>
      <c r="AM49" s="24"/>
      <c r="AN49" s="24"/>
      <c r="AO49" s="24"/>
      <c r="AP49" s="24"/>
      <c r="AQ49" s="24"/>
      <c r="AR49" s="24"/>
      <c r="AS49" s="24"/>
    </row>
    <row r="50" spans="1:45" ht="6" customHeight="1" thickBot="1" x14ac:dyDescent="0.35">
      <c r="A50" s="61"/>
      <c r="B50" s="62"/>
      <c r="C50" s="62"/>
      <c r="D50" s="62"/>
      <c r="E50" s="62"/>
      <c r="F50" s="62"/>
      <c r="G50" s="62"/>
      <c r="H50" s="63"/>
      <c r="I50" s="63"/>
      <c r="J50" s="64"/>
      <c r="K50" s="64"/>
      <c r="L50" s="64"/>
      <c r="M50" s="65"/>
      <c r="N50" s="22"/>
      <c r="O50" s="22"/>
      <c r="P50" s="22"/>
      <c r="Q50" s="22"/>
      <c r="R50" s="22"/>
      <c r="S50" s="22"/>
      <c r="T50" s="22"/>
      <c r="U50" s="22"/>
      <c r="V50" s="22"/>
      <c r="W50" s="22"/>
      <c r="X50" s="22"/>
      <c r="Y50" s="22"/>
      <c r="Z50" s="22"/>
      <c r="AA50" s="22"/>
      <c r="AB50" s="23"/>
      <c r="AC50" s="24"/>
      <c r="AD50" s="24"/>
      <c r="AE50" s="24"/>
      <c r="AF50" s="24"/>
      <c r="AG50" s="24"/>
      <c r="AH50" s="24"/>
      <c r="AI50" s="24"/>
      <c r="AJ50" s="24"/>
      <c r="AK50" s="24"/>
      <c r="AL50" s="24"/>
      <c r="AM50" s="24"/>
      <c r="AN50" s="24"/>
      <c r="AO50" s="24"/>
      <c r="AP50" s="24"/>
      <c r="AQ50" s="24"/>
      <c r="AR50" s="24"/>
      <c r="AS50" s="24"/>
    </row>
    <row r="51" spans="1:45" ht="25.5" customHeight="1" thickBot="1" x14ac:dyDescent="0.35">
      <c r="A51" s="153" t="s">
        <v>288</v>
      </c>
      <c r="B51" s="341"/>
      <c r="C51" s="341"/>
      <c r="D51" s="341"/>
      <c r="E51" s="341"/>
      <c r="F51" s="341"/>
      <c r="G51" s="341"/>
      <c r="H51" s="341"/>
      <c r="I51" s="341"/>
      <c r="J51" s="341"/>
      <c r="K51" s="341"/>
      <c r="L51" s="341"/>
      <c r="M51" s="342"/>
      <c r="N51" s="22"/>
      <c r="O51" s="22"/>
      <c r="P51" s="22"/>
      <c r="Q51" s="22"/>
      <c r="R51" s="22"/>
      <c r="S51" s="22"/>
      <c r="T51" s="22"/>
      <c r="U51" s="22"/>
      <c r="V51" s="22"/>
      <c r="W51" s="22"/>
      <c r="X51" s="22"/>
      <c r="Y51" s="22"/>
      <c r="Z51" s="22"/>
      <c r="AA51" s="22"/>
      <c r="AB51" s="23"/>
      <c r="AC51" s="24"/>
      <c r="AD51" s="24"/>
      <c r="AE51" s="24"/>
      <c r="AF51" s="24"/>
      <c r="AG51" s="24"/>
      <c r="AH51" s="24"/>
      <c r="AI51" s="24"/>
      <c r="AJ51" s="24"/>
      <c r="AK51" s="24"/>
      <c r="AL51" s="24"/>
      <c r="AM51" s="24"/>
      <c r="AN51" s="24"/>
      <c r="AO51" s="24"/>
      <c r="AP51" s="24"/>
      <c r="AQ51" s="24"/>
      <c r="AR51" s="24"/>
      <c r="AS51" s="24"/>
    </row>
    <row r="52" spans="1:45" x14ac:dyDescent="0.3">
      <c r="K52" s="66"/>
      <c r="L52" s="24"/>
      <c r="M52" s="24"/>
      <c r="N52" s="75"/>
      <c r="O52" s="75"/>
      <c r="P52" s="75"/>
      <c r="Q52" s="75"/>
      <c r="R52" s="75"/>
      <c r="S52" s="75"/>
      <c r="T52" s="75"/>
      <c r="U52" s="75"/>
      <c r="V52" s="75"/>
      <c r="W52" s="75"/>
      <c r="X52" s="75"/>
      <c r="Y52" s="75"/>
      <c r="Z52" s="75"/>
      <c r="AA52" s="75"/>
      <c r="AB52" s="24"/>
      <c r="AC52" s="24"/>
      <c r="AD52" s="24"/>
      <c r="AE52" s="24"/>
      <c r="AF52" s="24"/>
      <c r="AG52" s="24"/>
      <c r="AH52" s="24"/>
      <c r="AI52" s="24"/>
      <c r="AJ52" s="24"/>
      <c r="AK52" s="24"/>
      <c r="AL52" s="24"/>
      <c r="AM52" s="24"/>
      <c r="AN52" s="24"/>
      <c r="AO52" s="24"/>
      <c r="AP52" s="24"/>
      <c r="AQ52" s="24"/>
      <c r="AR52" s="24"/>
      <c r="AS52" s="24"/>
    </row>
    <row r="53" spans="1:45" x14ac:dyDescent="0.3">
      <c r="K53" s="66"/>
      <c r="L53" s="24"/>
      <c r="M53" s="24"/>
      <c r="N53" s="75"/>
      <c r="O53" s="75"/>
      <c r="P53" s="75"/>
      <c r="Q53" s="75"/>
      <c r="R53" s="75"/>
      <c r="S53" s="75"/>
      <c r="T53" s="75"/>
      <c r="U53" s="75"/>
      <c r="V53" s="75"/>
      <c r="W53" s="75"/>
      <c r="X53" s="75"/>
      <c r="Y53" s="75"/>
      <c r="Z53" s="75"/>
      <c r="AA53" s="75"/>
      <c r="AB53" s="24"/>
      <c r="AC53" s="24"/>
      <c r="AD53" s="24"/>
      <c r="AE53" s="24"/>
      <c r="AF53" s="24"/>
      <c r="AG53" s="24"/>
      <c r="AH53" s="24"/>
      <c r="AI53" s="24"/>
      <c r="AJ53" s="24"/>
      <c r="AK53" s="24"/>
      <c r="AL53" s="24"/>
      <c r="AM53" s="24"/>
      <c r="AN53" s="24"/>
      <c r="AO53" s="24"/>
      <c r="AP53" s="24"/>
      <c r="AQ53" s="24"/>
      <c r="AR53" s="24"/>
      <c r="AS53" s="24"/>
    </row>
    <row r="54" spans="1:45" x14ac:dyDescent="0.3">
      <c r="K54" s="66"/>
      <c r="L54" s="24"/>
      <c r="M54" s="24"/>
      <c r="N54" s="75"/>
      <c r="O54" s="75"/>
      <c r="P54" s="75"/>
      <c r="Q54" s="75"/>
      <c r="R54" s="75"/>
      <c r="S54" s="75"/>
      <c r="T54" s="75"/>
      <c r="U54" s="75"/>
      <c r="V54" s="75"/>
      <c r="W54" s="75"/>
      <c r="X54" s="75"/>
      <c r="Y54" s="75"/>
      <c r="Z54" s="75"/>
      <c r="AA54" s="75"/>
      <c r="AB54" s="24"/>
      <c r="AC54" s="24"/>
      <c r="AD54" s="24"/>
      <c r="AE54" s="24"/>
      <c r="AF54" s="24"/>
      <c r="AG54" s="24"/>
      <c r="AH54" s="24"/>
      <c r="AI54" s="24"/>
      <c r="AJ54" s="24"/>
      <c r="AK54" s="24"/>
      <c r="AL54" s="24"/>
      <c r="AM54" s="24"/>
      <c r="AN54" s="24"/>
      <c r="AO54" s="24"/>
      <c r="AP54" s="24"/>
      <c r="AQ54" s="24"/>
      <c r="AR54" s="24"/>
      <c r="AS54" s="24"/>
    </row>
    <row r="55" spans="1:45" x14ac:dyDescent="0.3">
      <c r="K55" s="66"/>
      <c r="L55" s="24"/>
      <c r="M55" s="24"/>
      <c r="N55" s="75"/>
      <c r="O55" s="75"/>
      <c r="P55" s="75"/>
      <c r="Q55" s="75"/>
      <c r="R55" s="75"/>
      <c r="S55" s="75"/>
      <c r="T55" s="75"/>
      <c r="U55" s="75"/>
      <c r="V55" s="75"/>
      <c r="W55" s="75"/>
      <c r="X55" s="75"/>
      <c r="Y55" s="75"/>
      <c r="Z55" s="75"/>
      <c r="AA55" s="75"/>
      <c r="AB55" s="24"/>
      <c r="AC55" s="24"/>
      <c r="AD55" s="24"/>
      <c r="AE55" s="24"/>
      <c r="AF55" s="24"/>
      <c r="AG55" s="24"/>
      <c r="AH55" s="24"/>
      <c r="AI55" s="24"/>
      <c r="AJ55" s="24"/>
      <c r="AK55" s="24"/>
      <c r="AL55" s="24"/>
      <c r="AM55" s="24"/>
      <c r="AN55" s="24"/>
      <c r="AO55" s="24"/>
      <c r="AP55" s="24"/>
      <c r="AQ55" s="24"/>
      <c r="AR55" s="24"/>
      <c r="AS55" s="24"/>
    </row>
    <row r="56" spans="1:45" x14ac:dyDescent="0.3">
      <c r="K56" s="66"/>
      <c r="L56" s="24"/>
      <c r="M56" s="24"/>
      <c r="N56" s="75"/>
      <c r="O56" s="75"/>
      <c r="P56" s="75"/>
      <c r="Q56" s="75"/>
      <c r="R56" s="75"/>
      <c r="S56" s="75"/>
      <c r="T56" s="75"/>
      <c r="U56" s="75"/>
      <c r="V56" s="75"/>
      <c r="W56" s="75"/>
      <c r="X56" s="75"/>
      <c r="Y56" s="75"/>
      <c r="Z56" s="75"/>
      <c r="AA56" s="75"/>
      <c r="AB56" s="24"/>
      <c r="AC56" s="24"/>
      <c r="AD56" s="24"/>
      <c r="AE56" s="24"/>
      <c r="AF56" s="24"/>
      <c r="AG56" s="24"/>
      <c r="AH56" s="24"/>
      <c r="AI56" s="24"/>
      <c r="AJ56" s="24"/>
      <c r="AK56" s="24"/>
      <c r="AL56" s="24"/>
      <c r="AM56" s="24"/>
      <c r="AN56" s="24"/>
      <c r="AO56" s="24"/>
      <c r="AP56" s="24"/>
      <c r="AQ56" s="24"/>
      <c r="AR56" s="24"/>
      <c r="AS56" s="24"/>
    </row>
    <row r="57" spans="1:45" x14ac:dyDescent="0.3">
      <c r="K57" s="66"/>
      <c r="L57" s="24"/>
      <c r="M57" s="24"/>
      <c r="N57" s="75"/>
      <c r="O57" s="75"/>
      <c r="P57" s="75"/>
      <c r="Q57" s="75"/>
      <c r="R57" s="75"/>
      <c r="S57" s="75"/>
      <c r="T57" s="75"/>
      <c r="U57" s="75"/>
      <c r="V57" s="75"/>
      <c r="W57" s="75"/>
      <c r="X57" s="75"/>
      <c r="Y57" s="75"/>
      <c r="Z57" s="75"/>
      <c r="AA57" s="75"/>
      <c r="AB57" s="24"/>
      <c r="AC57" s="24"/>
      <c r="AD57" s="24"/>
      <c r="AE57" s="24"/>
      <c r="AF57" s="24"/>
      <c r="AG57" s="24"/>
      <c r="AH57" s="24"/>
      <c r="AI57" s="24"/>
      <c r="AJ57" s="24"/>
      <c r="AK57" s="24"/>
      <c r="AL57" s="24"/>
      <c r="AM57" s="24"/>
      <c r="AN57" s="24"/>
      <c r="AO57" s="24"/>
      <c r="AP57" s="24"/>
      <c r="AQ57" s="24"/>
      <c r="AR57" s="24"/>
      <c r="AS57" s="24"/>
    </row>
    <row r="58" spans="1:45" x14ac:dyDescent="0.3">
      <c r="K58" s="66"/>
      <c r="L58" s="24"/>
      <c r="M58" s="24"/>
      <c r="N58" s="75"/>
      <c r="O58" s="75"/>
      <c r="P58" s="75"/>
      <c r="Q58" s="75"/>
      <c r="R58" s="75"/>
      <c r="S58" s="75"/>
      <c r="T58" s="75"/>
      <c r="U58" s="75"/>
      <c r="V58" s="75"/>
      <c r="W58" s="75"/>
      <c r="X58" s="75"/>
      <c r="Y58" s="75"/>
      <c r="Z58" s="75"/>
      <c r="AA58" s="75"/>
      <c r="AB58" s="24"/>
      <c r="AC58" s="24"/>
      <c r="AD58" s="24"/>
      <c r="AE58" s="24"/>
      <c r="AF58" s="24"/>
      <c r="AG58" s="24"/>
      <c r="AH58" s="24"/>
      <c r="AI58" s="24"/>
      <c r="AJ58" s="24"/>
      <c r="AK58" s="24"/>
      <c r="AL58" s="24"/>
      <c r="AM58" s="24"/>
      <c r="AN58" s="24"/>
      <c r="AO58" s="24"/>
      <c r="AP58" s="24"/>
      <c r="AQ58" s="24"/>
      <c r="AR58" s="24"/>
      <c r="AS58" s="24"/>
    </row>
    <row r="59" spans="1:45" x14ac:dyDescent="0.3">
      <c r="K59" s="66"/>
      <c r="L59" s="24"/>
      <c r="M59" s="24"/>
      <c r="N59" s="75"/>
      <c r="O59" s="75"/>
      <c r="P59" s="75"/>
      <c r="Q59" s="75"/>
      <c r="R59" s="75"/>
      <c r="S59" s="75"/>
      <c r="T59" s="75"/>
      <c r="U59" s="75"/>
      <c r="V59" s="75"/>
      <c r="W59" s="75"/>
      <c r="X59" s="75"/>
      <c r="Y59" s="75"/>
      <c r="Z59" s="75"/>
      <c r="AA59" s="75"/>
      <c r="AB59" s="24"/>
      <c r="AC59" s="24"/>
      <c r="AD59" s="24"/>
      <c r="AE59" s="24"/>
      <c r="AF59" s="24"/>
      <c r="AG59" s="24"/>
      <c r="AH59" s="24"/>
      <c r="AI59" s="24"/>
      <c r="AJ59" s="24"/>
      <c r="AK59" s="24"/>
      <c r="AL59" s="24"/>
      <c r="AM59" s="24"/>
      <c r="AN59" s="24"/>
      <c r="AO59" s="24"/>
      <c r="AP59" s="24"/>
      <c r="AQ59" s="24"/>
      <c r="AR59" s="24"/>
      <c r="AS59" s="24"/>
    </row>
    <row r="60" spans="1:45" x14ac:dyDescent="0.3">
      <c r="K60" s="66"/>
      <c r="L60" s="24"/>
      <c r="M60" s="24"/>
      <c r="N60" s="75"/>
      <c r="O60" s="75"/>
      <c r="P60" s="75"/>
      <c r="Q60" s="75"/>
      <c r="R60" s="75"/>
      <c r="S60" s="75"/>
      <c r="T60" s="75"/>
      <c r="U60" s="75"/>
      <c r="V60" s="75"/>
      <c r="W60" s="75"/>
      <c r="X60" s="75"/>
      <c r="Y60" s="75"/>
      <c r="Z60" s="75"/>
      <c r="AA60" s="75"/>
      <c r="AB60" s="24"/>
      <c r="AC60" s="24"/>
      <c r="AD60" s="24"/>
      <c r="AE60" s="24"/>
      <c r="AF60" s="24"/>
      <c r="AG60" s="24"/>
      <c r="AH60" s="24"/>
      <c r="AI60" s="24"/>
      <c r="AJ60" s="24"/>
      <c r="AK60" s="24"/>
      <c r="AL60" s="24"/>
      <c r="AM60" s="24"/>
      <c r="AN60" s="24"/>
      <c r="AO60" s="24"/>
      <c r="AP60" s="24"/>
      <c r="AQ60" s="24"/>
      <c r="AR60" s="24"/>
      <c r="AS60" s="24"/>
    </row>
    <row r="61" spans="1:45" x14ac:dyDescent="0.3">
      <c r="K61" s="66"/>
      <c r="L61" s="24"/>
      <c r="M61" s="24"/>
      <c r="N61" s="75"/>
      <c r="O61" s="75"/>
      <c r="P61" s="75"/>
      <c r="Q61" s="75"/>
      <c r="R61" s="75"/>
      <c r="S61" s="75"/>
      <c r="T61" s="75"/>
      <c r="U61" s="75"/>
      <c r="V61" s="75"/>
      <c r="W61" s="75"/>
      <c r="X61" s="75"/>
      <c r="Y61" s="75"/>
      <c r="Z61" s="75"/>
      <c r="AA61" s="75"/>
      <c r="AB61" s="24"/>
      <c r="AC61" s="24"/>
      <c r="AD61" s="24"/>
      <c r="AE61" s="24"/>
      <c r="AF61" s="24"/>
      <c r="AG61" s="24"/>
      <c r="AH61" s="24"/>
      <c r="AI61" s="24"/>
      <c r="AJ61" s="24"/>
      <c r="AK61" s="24"/>
      <c r="AL61" s="24"/>
      <c r="AM61" s="24"/>
      <c r="AN61" s="24"/>
      <c r="AO61" s="24"/>
      <c r="AP61" s="24"/>
      <c r="AQ61" s="24"/>
      <c r="AR61" s="24"/>
      <c r="AS61" s="24"/>
    </row>
    <row r="62" spans="1:45" x14ac:dyDescent="0.3">
      <c r="K62" s="66"/>
      <c r="L62" s="24"/>
      <c r="M62" s="24"/>
      <c r="N62" s="75"/>
      <c r="O62" s="75"/>
      <c r="P62" s="75"/>
      <c r="Q62" s="75"/>
      <c r="R62" s="75"/>
      <c r="S62" s="75"/>
      <c r="T62" s="75"/>
      <c r="U62" s="75"/>
      <c r="V62" s="75"/>
      <c r="W62" s="75"/>
      <c r="X62" s="75"/>
      <c r="Y62" s="75"/>
      <c r="Z62" s="75"/>
      <c r="AA62" s="75"/>
      <c r="AB62" s="24"/>
      <c r="AC62" s="24"/>
      <c r="AD62" s="24"/>
      <c r="AE62" s="24"/>
      <c r="AF62" s="24"/>
      <c r="AG62" s="24"/>
      <c r="AH62" s="24"/>
      <c r="AI62" s="24"/>
      <c r="AJ62" s="24"/>
      <c r="AK62" s="24"/>
      <c r="AL62" s="24"/>
      <c r="AM62" s="24"/>
      <c r="AN62" s="24"/>
      <c r="AO62" s="24"/>
      <c r="AP62" s="24"/>
      <c r="AQ62" s="24"/>
      <c r="AR62" s="24"/>
      <c r="AS62" s="24"/>
    </row>
    <row r="63" spans="1:45" x14ac:dyDescent="0.3">
      <c r="K63" s="66"/>
      <c r="L63" s="24"/>
      <c r="M63" s="24"/>
      <c r="N63" s="75"/>
      <c r="O63" s="75"/>
      <c r="P63" s="75"/>
      <c r="Q63" s="75"/>
      <c r="R63" s="75"/>
      <c r="S63" s="75"/>
      <c r="T63" s="75"/>
      <c r="U63" s="75"/>
      <c r="V63" s="75"/>
      <c r="W63" s="75"/>
      <c r="X63" s="75"/>
      <c r="Y63" s="75"/>
      <c r="Z63" s="75"/>
      <c r="AA63" s="75"/>
      <c r="AB63" s="24"/>
      <c r="AC63" s="24"/>
      <c r="AD63" s="24"/>
      <c r="AE63" s="24"/>
      <c r="AF63" s="24"/>
      <c r="AG63" s="24"/>
      <c r="AH63" s="24"/>
      <c r="AI63" s="24"/>
      <c r="AJ63" s="24"/>
      <c r="AK63" s="24"/>
      <c r="AL63" s="24"/>
      <c r="AM63" s="24"/>
      <c r="AN63" s="24"/>
      <c r="AO63" s="24"/>
      <c r="AP63" s="24"/>
      <c r="AQ63" s="24"/>
      <c r="AR63" s="24"/>
      <c r="AS63" s="24"/>
    </row>
    <row r="64" spans="1:45" x14ac:dyDescent="0.3">
      <c r="K64" s="66"/>
      <c r="L64" s="24"/>
      <c r="M64" s="24"/>
      <c r="N64" s="75"/>
      <c r="O64" s="75"/>
      <c r="P64" s="75"/>
      <c r="Q64" s="75"/>
      <c r="R64" s="75"/>
      <c r="S64" s="75"/>
      <c r="T64" s="75"/>
      <c r="U64" s="75"/>
      <c r="V64" s="75"/>
      <c r="W64" s="75"/>
      <c r="X64" s="75"/>
      <c r="Y64" s="75"/>
      <c r="Z64" s="75"/>
      <c r="AA64" s="75"/>
      <c r="AB64" s="24"/>
      <c r="AC64" s="24"/>
      <c r="AD64" s="24"/>
      <c r="AE64" s="24"/>
      <c r="AF64" s="24"/>
      <c r="AG64" s="24"/>
      <c r="AH64" s="24"/>
      <c r="AI64" s="24"/>
      <c r="AJ64" s="24"/>
      <c r="AK64" s="24"/>
      <c r="AL64" s="24"/>
      <c r="AM64" s="24"/>
      <c r="AN64" s="24"/>
      <c r="AO64" s="24"/>
      <c r="AP64" s="24"/>
      <c r="AQ64" s="24"/>
      <c r="AR64" s="24"/>
      <c r="AS64" s="24"/>
    </row>
    <row r="65" spans="11:45" x14ac:dyDescent="0.3">
      <c r="K65" s="66"/>
      <c r="L65" s="24"/>
      <c r="M65" s="24"/>
      <c r="N65" s="75"/>
      <c r="O65" s="75"/>
      <c r="P65" s="75"/>
      <c r="Q65" s="75"/>
      <c r="R65" s="75"/>
      <c r="S65" s="75"/>
      <c r="T65" s="75"/>
      <c r="U65" s="75"/>
      <c r="V65" s="75"/>
      <c r="W65" s="75"/>
      <c r="X65" s="75"/>
      <c r="Y65" s="75"/>
      <c r="Z65" s="75"/>
      <c r="AA65" s="75"/>
      <c r="AB65" s="24"/>
      <c r="AC65" s="24"/>
      <c r="AD65" s="24"/>
      <c r="AE65" s="24"/>
      <c r="AF65" s="24"/>
      <c r="AG65" s="24"/>
      <c r="AH65" s="24"/>
      <c r="AI65" s="24"/>
      <c r="AJ65" s="24"/>
      <c r="AK65" s="24"/>
      <c r="AL65" s="24"/>
      <c r="AM65" s="24"/>
      <c r="AN65" s="24"/>
      <c r="AO65" s="24"/>
      <c r="AP65" s="24"/>
      <c r="AQ65" s="24"/>
      <c r="AR65" s="24"/>
      <c r="AS65" s="24"/>
    </row>
    <row r="66" spans="11:45" x14ac:dyDescent="0.3">
      <c r="K66" s="66"/>
      <c r="L66" s="24"/>
      <c r="M66" s="24"/>
      <c r="N66" s="75"/>
      <c r="O66" s="75"/>
      <c r="P66" s="75"/>
      <c r="Q66" s="75"/>
      <c r="R66" s="75"/>
      <c r="S66" s="75"/>
      <c r="T66" s="75"/>
      <c r="U66" s="75"/>
      <c r="V66" s="75"/>
      <c r="W66" s="75"/>
      <c r="X66" s="75"/>
      <c r="Y66" s="75"/>
      <c r="Z66" s="75"/>
      <c r="AA66" s="75"/>
      <c r="AB66" s="24"/>
      <c r="AC66" s="24"/>
      <c r="AD66" s="24"/>
      <c r="AE66" s="24"/>
      <c r="AF66" s="24"/>
      <c r="AG66" s="24"/>
      <c r="AH66" s="24"/>
      <c r="AI66" s="24"/>
      <c r="AJ66" s="24"/>
      <c r="AK66" s="24"/>
      <c r="AL66" s="24"/>
      <c r="AM66" s="24"/>
      <c r="AN66" s="24"/>
      <c r="AO66" s="24"/>
      <c r="AP66" s="24"/>
      <c r="AQ66" s="24"/>
      <c r="AR66" s="24"/>
      <c r="AS66" s="24"/>
    </row>
    <row r="67" spans="11:45" x14ac:dyDescent="0.3">
      <c r="K67" s="66"/>
      <c r="L67" s="24"/>
      <c r="M67" s="24"/>
      <c r="N67" s="75"/>
      <c r="O67" s="75"/>
      <c r="P67" s="75"/>
      <c r="Q67" s="75"/>
      <c r="R67" s="75"/>
      <c r="S67" s="75"/>
      <c r="T67" s="75"/>
      <c r="U67" s="75"/>
      <c r="V67" s="75"/>
      <c r="W67" s="75"/>
      <c r="X67" s="75"/>
      <c r="Y67" s="75"/>
      <c r="Z67" s="75"/>
      <c r="AA67" s="75"/>
      <c r="AB67" s="24"/>
      <c r="AC67" s="24"/>
      <c r="AD67" s="24"/>
      <c r="AE67" s="24"/>
      <c r="AF67" s="24"/>
      <c r="AG67" s="24"/>
      <c r="AH67" s="24"/>
      <c r="AI67" s="24"/>
      <c r="AJ67" s="24"/>
      <c r="AK67" s="24"/>
      <c r="AL67" s="24"/>
      <c r="AM67" s="24"/>
      <c r="AN67" s="24"/>
      <c r="AO67" s="24"/>
      <c r="AP67" s="24"/>
      <c r="AQ67" s="24"/>
      <c r="AR67" s="24"/>
      <c r="AS67" s="24"/>
    </row>
    <row r="68" spans="11:45" x14ac:dyDescent="0.3">
      <c r="K68" s="66"/>
      <c r="L68" s="24"/>
      <c r="M68" s="24"/>
      <c r="N68" s="75"/>
      <c r="O68" s="75"/>
      <c r="P68" s="75"/>
      <c r="Q68" s="75"/>
      <c r="R68" s="75"/>
      <c r="S68" s="75"/>
      <c r="T68" s="75"/>
      <c r="U68" s="75"/>
      <c r="V68" s="75"/>
      <c r="W68" s="75"/>
      <c r="X68" s="75"/>
      <c r="Y68" s="75"/>
      <c r="Z68" s="75"/>
      <c r="AA68" s="75"/>
      <c r="AB68" s="24"/>
      <c r="AC68" s="24"/>
      <c r="AD68" s="24"/>
      <c r="AE68" s="24"/>
      <c r="AF68" s="24"/>
      <c r="AG68" s="24"/>
      <c r="AH68" s="24"/>
      <c r="AI68" s="24"/>
      <c r="AJ68" s="24"/>
      <c r="AK68" s="24"/>
      <c r="AL68" s="24"/>
      <c r="AM68" s="24"/>
      <c r="AN68" s="24"/>
      <c r="AO68" s="24"/>
      <c r="AP68" s="24"/>
      <c r="AQ68" s="24"/>
      <c r="AR68" s="24"/>
      <c r="AS68" s="24"/>
    </row>
    <row r="69" spans="11:45" x14ac:dyDescent="0.3">
      <c r="K69" s="66"/>
      <c r="L69" s="24"/>
      <c r="M69" s="24"/>
      <c r="N69" s="75"/>
      <c r="O69" s="75"/>
      <c r="P69" s="75"/>
      <c r="Q69" s="75"/>
      <c r="R69" s="75"/>
      <c r="S69" s="75"/>
      <c r="T69" s="75"/>
      <c r="U69" s="75"/>
      <c r="V69" s="75"/>
      <c r="W69" s="75"/>
      <c r="X69" s="75"/>
      <c r="Y69" s="75"/>
      <c r="Z69" s="75"/>
      <c r="AA69" s="75"/>
      <c r="AB69" s="24"/>
      <c r="AC69" s="24"/>
      <c r="AD69" s="24"/>
      <c r="AE69" s="24"/>
      <c r="AF69" s="24"/>
      <c r="AG69" s="24"/>
      <c r="AH69" s="24"/>
      <c r="AI69" s="24"/>
      <c r="AJ69" s="24"/>
      <c r="AK69" s="24"/>
      <c r="AL69" s="24"/>
      <c r="AM69" s="24"/>
      <c r="AN69" s="24"/>
      <c r="AO69" s="24"/>
      <c r="AP69" s="24"/>
      <c r="AQ69" s="24"/>
      <c r="AR69" s="24"/>
      <c r="AS69" s="24"/>
    </row>
    <row r="70" spans="11:45" x14ac:dyDescent="0.3">
      <c r="K70" s="66"/>
      <c r="L70" s="24"/>
      <c r="M70" s="24"/>
      <c r="N70" s="75"/>
      <c r="O70" s="75"/>
      <c r="P70" s="75"/>
      <c r="Q70" s="75"/>
      <c r="R70" s="75"/>
      <c r="S70" s="75"/>
      <c r="T70" s="75"/>
      <c r="U70" s="75"/>
      <c r="V70" s="75"/>
      <c r="W70" s="75"/>
      <c r="X70" s="75"/>
      <c r="Y70" s="75"/>
      <c r="Z70" s="75"/>
      <c r="AA70" s="75"/>
      <c r="AB70" s="24"/>
      <c r="AC70" s="24"/>
      <c r="AD70" s="24"/>
      <c r="AE70" s="24"/>
      <c r="AF70" s="24"/>
      <c r="AG70" s="24"/>
      <c r="AH70" s="24"/>
      <c r="AI70" s="24"/>
      <c r="AJ70" s="24"/>
      <c r="AK70" s="24"/>
      <c r="AL70" s="24"/>
      <c r="AM70" s="24"/>
      <c r="AN70" s="24"/>
      <c r="AO70" s="24"/>
      <c r="AP70" s="24"/>
      <c r="AQ70" s="24"/>
      <c r="AR70" s="24"/>
      <c r="AS70" s="24"/>
    </row>
    <row r="71" spans="11:45" x14ac:dyDescent="0.3">
      <c r="K71" s="66"/>
      <c r="L71" s="24"/>
      <c r="M71" s="24"/>
      <c r="N71" s="75"/>
      <c r="O71" s="75"/>
      <c r="P71" s="75"/>
      <c r="Q71" s="75"/>
      <c r="R71" s="75"/>
      <c r="S71" s="75"/>
      <c r="T71" s="75"/>
      <c r="U71" s="75"/>
      <c r="V71" s="75"/>
      <c r="W71" s="75"/>
      <c r="X71" s="75"/>
      <c r="Y71" s="75"/>
      <c r="Z71" s="75"/>
      <c r="AA71" s="75"/>
      <c r="AB71" s="24"/>
      <c r="AC71" s="24"/>
      <c r="AD71" s="24"/>
      <c r="AE71" s="24"/>
      <c r="AF71" s="24"/>
      <c r="AG71" s="24"/>
      <c r="AH71" s="24"/>
      <c r="AI71" s="24"/>
      <c r="AJ71" s="24"/>
      <c r="AK71" s="24"/>
      <c r="AL71" s="24"/>
      <c r="AM71" s="24"/>
      <c r="AN71" s="24"/>
      <c r="AO71" s="24"/>
      <c r="AP71" s="24"/>
      <c r="AQ71" s="24"/>
      <c r="AR71" s="24"/>
      <c r="AS71" s="24"/>
    </row>
    <row r="72" spans="11:45" x14ac:dyDescent="0.3">
      <c r="K72" s="66"/>
      <c r="L72" s="24"/>
      <c r="M72" s="24"/>
      <c r="N72" s="75"/>
      <c r="O72" s="75"/>
      <c r="P72" s="75"/>
      <c r="Q72" s="75"/>
      <c r="R72" s="75"/>
      <c r="S72" s="75"/>
      <c r="T72" s="75"/>
      <c r="U72" s="75"/>
      <c r="V72" s="75"/>
      <c r="W72" s="75"/>
      <c r="X72" s="75"/>
      <c r="Y72" s="75"/>
      <c r="Z72" s="75"/>
      <c r="AA72" s="75"/>
      <c r="AB72" s="24"/>
      <c r="AC72" s="24"/>
      <c r="AD72" s="24"/>
      <c r="AE72" s="24"/>
      <c r="AF72" s="24"/>
      <c r="AG72" s="24"/>
      <c r="AH72" s="24"/>
      <c r="AI72" s="24"/>
      <c r="AJ72" s="24"/>
      <c r="AK72" s="24"/>
      <c r="AL72" s="24"/>
      <c r="AM72" s="24"/>
      <c r="AN72" s="24"/>
      <c r="AO72" s="24"/>
      <c r="AP72" s="24"/>
      <c r="AQ72" s="24"/>
      <c r="AR72" s="24"/>
      <c r="AS72" s="24"/>
    </row>
    <row r="73" spans="11:45" x14ac:dyDescent="0.3">
      <c r="K73" s="66"/>
      <c r="L73" s="24"/>
      <c r="M73" s="24"/>
      <c r="N73" s="75"/>
      <c r="O73" s="75"/>
      <c r="P73" s="75"/>
      <c r="Q73" s="75"/>
      <c r="R73" s="75"/>
      <c r="S73" s="75"/>
      <c r="T73" s="75"/>
      <c r="U73" s="75"/>
      <c r="V73" s="75"/>
      <c r="W73" s="75"/>
      <c r="X73" s="75"/>
      <c r="Y73" s="75"/>
      <c r="Z73" s="75"/>
      <c r="AA73" s="75"/>
      <c r="AB73" s="24"/>
      <c r="AC73" s="24"/>
      <c r="AD73" s="24"/>
      <c r="AE73" s="24"/>
      <c r="AF73" s="24"/>
      <c r="AG73" s="24"/>
      <c r="AH73" s="24"/>
      <c r="AI73" s="24"/>
      <c r="AJ73" s="24"/>
      <c r="AK73" s="24"/>
      <c r="AL73" s="24"/>
      <c r="AM73" s="24"/>
      <c r="AN73" s="24"/>
      <c r="AO73" s="24"/>
      <c r="AP73" s="24"/>
      <c r="AQ73" s="24"/>
      <c r="AR73" s="24"/>
      <c r="AS73" s="24"/>
    </row>
    <row r="74" spans="11:45" x14ac:dyDescent="0.3">
      <c r="K74" s="66"/>
      <c r="L74" s="24"/>
      <c r="M74" s="24"/>
      <c r="N74" s="75"/>
      <c r="O74" s="75"/>
      <c r="P74" s="75"/>
      <c r="Q74" s="75"/>
      <c r="R74" s="75"/>
      <c r="S74" s="75"/>
      <c r="T74" s="75"/>
      <c r="U74" s="75"/>
      <c r="V74" s="75"/>
      <c r="W74" s="75"/>
      <c r="X74" s="75"/>
      <c r="Y74" s="75"/>
      <c r="Z74" s="75"/>
      <c r="AA74" s="75"/>
      <c r="AB74" s="24"/>
      <c r="AC74" s="24"/>
      <c r="AD74" s="24"/>
      <c r="AE74" s="24"/>
      <c r="AF74" s="24"/>
      <c r="AG74" s="24"/>
      <c r="AH74" s="24"/>
      <c r="AI74" s="24"/>
      <c r="AJ74" s="24"/>
      <c r="AK74" s="24"/>
      <c r="AL74" s="24"/>
      <c r="AM74" s="24"/>
      <c r="AN74" s="24"/>
      <c r="AO74" s="24"/>
      <c r="AP74" s="24"/>
      <c r="AQ74" s="24"/>
      <c r="AR74" s="24"/>
      <c r="AS74" s="24"/>
    </row>
    <row r="75" spans="11:45" x14ac:dyDescent="0.3">
      <c r="K75" s="66"/>
      <c r="L75" s="24"/>
      <c r="M75" s="24"/>
      <c r="N75" s="75"/>
      <c r="O75" s="75"/>
      <c r="P75" s="75"/>
      <c r="Q75" s="75"/>
      <c r="R75" s="75"/>
      <c r="S75" s="75"/>
      <c r="T75" s="75"/>
      <c r="U75" s="75"/>
      <c r="V75" s="75"/>
      <c r="W75" s="75"/>
      <c r="X75" s="75"/>
      <c r="Y75" s="75"/>
      <c r="Z75" s="75"/>
      <c r="AA75" s="75"/>
      <c r="AB75" s="24"/>
      <c r="AC75" s="24"/>
      <c r="AD75" s="24"/>
      <c r="AE75" s="24"/>
      <c r="AF75" s="24"/>
      <c r="AG75" s="24"/>
      <c r="AH75" s="24"/>
      <c r="AI75" s="24"/>
      <c r="AJ75" s="24"/>
      <c r="AK75" s="24"/>
      <c r="AL75" s="24"/>
      <c r="AM75" s="24"/>
      <c r="AN75" s="24"/>
      <c r="AO75" s="24"/>
      <c r="AP75" s="24"/>
      <c r="AQ75" s="24"/>
      <c r="AR75" s="24"/>
      <c r="AS75" s="24"/>
    </row>
    <row r="76" spans="11:45" x14ac:dyDescent="0.3">
      <c r="K76" s="66"/>
      <c r="L76" s="24"/>
      <c r="M76" s="24"/>
      <c r="N76" s="75"/>
      <c r="O76" s="75"/>
      <c r="P76" s="75"/>
      <c r="Q76" s="75"/>
      <c r="R76" s="75"/>
      <c r="S76" s="75"/>
      <c r="T76" s="75"/>
      <c r="U76" s="75"/>
      <c r="V76" s="75"/>
      <c r="W76" s="75"/>
      <c r="X76" s="75"/>
      <c r="Y76" s="75"/>
      <c r="Z76" s="75"/>
      <c r="AA76" s="75"/>
      <c r="AB76" s="24"/>
      <c r="AC76" s="24"/>
      <c r="AD76" s="24"/>
      <c r="AE76" s="24"/>
      <c r="AF76" s="24"/>
      <c r="AG76" s="24"/>
      <c r="AH76" s="24"/>
      <c r="AI76" s="24"/>
      <c r="AJ76" s="24"/>
      <c r="AK76" s="24"/>
      <c r="AL76" s="24"/>
      <c r="AM76" s="24"/>
      <c r="AN76" s="24"/>
      <c r="AO76" s="24"/>
      <c r="AP76" s="24"/>
      <c r="AQ76" s="24"/>
      <c r="AR76" s="24"/>
      <c r="AS76" s="24"/>
    </row>
    <row r="77" spans="11:45" x14ac:dyDescent="0.3">
      <c r="K77" s="66"/>
      <c r="L77" s="24"/>
      <c r="M77" s="24"/>
      <c r="N77" s="75"/>
      <c r="O77" s="75"/>
      <c r="P77" s="75"/>
      <c r="Q77" s="75"/>
      <c r="R77" s="75"/>
      <c r="S77" s="75"/>
      <c r="T77" s="75"/>
      <c r="U77" s="75"/>
      <c r="V77" s="75"/>
      <c r="W77" s="75"/>
      <c r="X77" s="75"/>
      <c r="Y77" s="75"/>
      <c r="Z77" s="75"/>
      <c r="AA77" s="75"/>
      <c r="AB77" s="24"/>
      <c r="AC77" s="24"/>
      <c r="AD77" s="24"/>
      <c r="AE77" s="24"/>
      <c r="AF77" s="24"/>
      <c r="AG77" s="24"/>
      <c r="AH77" s="24"/>
      <c r="AI77" s="24"/>
      <c r="AJ77" s="24"/>
      <c r="AK77" s="24"/>
      <c r="AL77" s="24"/>
      <c r="AM77" s="24"/>
      <c r="AN77" s="24"/>
      <c r="AO77" s="24"/>
      <c r="AP77" s="24"/>
      <c r="AQ77" s="24"/>
      <c r="AR77" s="24"/>
      <c r="AS77" s="24"/>
    </row>
    <row r="78" spans="11:45" x14ac:dyDescent="0.3">
      <c r="K78" s="66"/>
      <c r="L78" s="24"/>
      <c r="M78" s="24"/>
      <c r="N78" s="75"/>
      <c r="O78" s="75"/>
      <c r="P78" s="75"/>
      <c r="Q78" s="75"/>
      <c r="R78" s="75"/>
      <c r="S78" s="75"/>
      <c r="T78" s="75"/>
      <c r="U78" s="75"/>
      <c r="V78" s="75"/>
      <c r="W78" s="75"/>
      <c r="X78" s="75"/>
      <c r="Y78" s="75"/>
      <c r="Z78" s="75"/>
      <c r="AA78" s="75"/>
      <c r="AB78" s="24"/>
      <c r="AC78" s="24"/>
      <c r="AD78" s="24"/>
      <c r="AE78" s="24"/>
      <c r="AF78" s="24"/>
      <c r="AG78" s="24"/>
      <c r="AH78" s="24"/>
      <c r="AI78" s="24"/>
      <c r="AJ78" s="24"/>
      <c r="AK78" s="24"/>
      <c r="AL78" s="24"/>
      <c r="AM78" s="24"/>
      <c r="AN78" s="24"/>
      <c r="AO78" s="24"/>
      <c r="AP78" s="24"/>
      <c r="AQ78" s="24"/>
      <c r="AR78" s="24"/>
      <c r="AS78" s="24"/>
    </row>
    <row r="79" spans="11:45" x14ac:dyDescent="0.3">
      <c r="K79" s="66"/>
      <c r="L79" s="24"/>
      <c r="M79" s="24"/>
      <c r="N79" s="75"/>
      <c r="O79" s="75"/>
      <c r="P79" s="75"/>
      <c r="Q79" s="75"/>
      <c r="R79" s="75"/>
      <c r="S79" s="75"/>
      <c r="T79" s="75"/>
      <c r="U79" s="75"/>
      <c r="V79" s="75"/>
      <c r="W79" s="75"/>
      <c r="X79" s="75"/>
      <c r="Y79" s="75"/>
      <c r="Z79" s="75"/>
      <c r="AA79" s="75"/>
      <c r="AB79" s="24"/>
      <c r="AC79" s="24"/>
      <c r="AD79" s="24"/>
      <c r="AE79" s="24"/>
      <c r="AF79" s="24"/>
      <c r="AG79" s="24"/>
      <c r="AH79" s="24"/>
      <c r="AI79" s="24"/>
      <c r="AJ79" s="24"/>
      <c r="AK79" s="24"/>
      <c r="AL79" s="24"/>
      <c r="AM79" s="24"/>
      <c r="AN79" s="24"/>
      <c r="AO79" s="24"/>
      <c r="AP79" s="24"/>
      <c r="AQ79" s="24"/>
      <c r="AR79" s="24"/>
      <c r="AS79" s="24"/>
    </row>
    <row r="80" spans="11:45" x14ac:dyDescent="0.3">
      <c r="K80" s="66"/>
      <c r="L80" s="24"/>
      <c r="M80" s="24"/>
      <c r="N80" s="75"/>
      <c r="O80" s="75"/>
      <c r="P80" s="75"/>
      <c r="Q80" s="75"/>
      <c r="R80" s="75"/>
      <c r="S80" s="75"/>
      <c r="T80" s="75"/>
      <c r="U80" s="75"/>
      <c r="V80" s="75"/>
      <c r="W80" s="75"/>
      <c r="X80" s="75"/>
      <c r="Y80" s="75"/>
      <c r="Z80" s="75"/>
      <c r="AA80" s="75"/>
      <c r="AB80" s="24"/>
      <c r="AC80" s="24"/>
      <c r="AD80" s="24"/>
      <c r="AE80" s="24"/>
      <c r="AF80" s="24"/>
      <c r="AG80" s="24"/>
      <c r="AH80" s="24"/>
      <c r="AI80" s="24"/>
      <c r="AJ80" s="24"/>
      <c r="AK80" s="24"/>
      <c r="AL80" s="24"/>
      <c r="AM80" s="24"/>
      <c r="AN80" s="24"/>
      <c r="AO80" s="24"/>
      <c r="AP80" s="24"/>
      <c r="AQ80" s="24"/>
      <c r="AR80" s="24"/>
      <c r="AS80" s="24"/>
    </row>
    <row r="81" spans="11:45" x14ac:dyDescent="0.3">
      <c r="K81" s="66"/>
      <c r="L81" s="24"/>
      <c r="M81" s="24"/>
      <c r="N81" s="75"/>
      <c r="O81" s="75"/>
      <c r="P81" s="75"/>
      <c r="Q81" s="75"/>
      <c r="R81" s="75"/>
      <c r="S81" s="75"/>
      <c r="T81" s="75"/>
      <c r="U81" s="75"/>
      <c r="V81" s="75"/>
      <c r="W81" s="75"/>
      <c r="X81" s="75"/>
      <c r="Y81" s="75"/>
      <c r="Z81" s="75"/>
      <c r="AA81" s="75"/>
      <c r="AB81" s="24"/>
      <c r="AC81" s="24"/>
      <c r="AD81" s="24"/>
      <c r="AE81" s="24"/>
      <c r="AF81" s="24"/>
      <c r="AG81" s="24"/>
      <c r="AH81" s="24"/>
      <c r="AI81" s="24"/>
      <c r="AJ81" s="24"/>
      <c r="AK81" s="24"/>
      <c r="AL81" s="24"/>
      <c r="AM81" s="24"/>
      <c r="AN81" s="24"/>
      <c r="AO81" s="24"/>
      <c r="AP81" s="24"/>
      <c r="AQ81" s="24"/>
      <c r="AR81" s="24"/>
      <c r="AS81" s="24"/>
    </row>
    <row r="82" spans="11:45" x14ac:dyDescent="0.3">
      <c r="K82" s="66"/>
      <c r="L82" s="24"/>
      <c r="M82" s="24"/>
      <c r="N82" s="75"/>
      <c r="O82" s="75"/>
      <c r="P82" s="75"/>
      <c r="Q82" s="75"/>
      <c r="R82" s="75"/>
      <c r="S82" s="75"/>
      <c r="T82" s="75"/>
      <c r="U82" s="75"/>
      <c r="V82" s="75"/>
      <c r="W82" s="75"/>
      <c r="X82" s="75"/>
      <c r="Y82" s="75"/>
      <c r="Z82" s="75"/>
      <c r="AA82" s="75"/>
      <c r="AB82" s="24"/>
      <c r="AC82" s="24"/>
      <c r="AD82" s="24"/>
      <c r="AE82" s="24"/>
      <c r="AF82" s="24"/>
      <c r="AG82" s="24"/>
      <c r="AH82" s="24"/>
      <c r="AI82" s="24"/>
      <c r="AJ82" s="24"/>
      <c r="AK82" s="24"/>
      <c r="AL82" s="24"/>
      <c r="AM82" s="24"/>
      <c r="AN82" s="24"/>
      <c r="AO82" s="24"/>
      <c r="AP82" s="24"/>
      <c r="AQ82" s="24"/>
      <c r="AR82" s="24"/>
      <c r="AS82" s="24"/>
    </row>
    <row r="83" spans="11:45" x14ac:dyDescent="0.3">
      <c r="K83" s="66"/>
      <c r="L83" s="24"/>
      <c r="M83" s="24"/>
      <c r="N83" s="75"/>
      <c r="O83" s="75"/>
      <c r="P83" s="75"/>
      <c r="Q83" s="75"/>
      <c r="R83" s="75"/>
      <c r="S83" s="75"/>
      <c r="T83" s="75"/>
      <c r="U83" s="75"/>
      <c r="V83" s="75"/>
      <c r="W83" s="75"/>
      <c r="X83" s="75"/>
      <c r="Y83" s="75"/>
      <c r="Z83" s="75"/>
      <c r="AA83" s="75"/>
      <c r="AB83" s="24"/>
      <c r="AC83" s="24"/>
      <c r="AD83" s="24"/>
      <c r="AE83" s="24"/>
      <c r="AF83" s="24"/>
      <c r="AG83" s="24"/>
      <c r="AH83" s="24"/>
      <c r="AI83" s="24"/>
      <c r="AJ83" s="24"/>
      <c r="AK83" s="24"/>
      <c r="AL83" s="24"/>
      <c r="AM83" s="24"/>
      <c r="AN83" s="24"/>
      <c r="AO83" s="24"/>
      <c r="AP83" s="24"/>
      <c r="AQ83" s="24"/>
      <c r="AR83" s="24"/>
      <c r="AS83" s="24"/>
    </row>
    <row r="84" spans="11:45" x14ac:dyDescent="0.3">
      <c r="K84" s="66"/>
      <c r="L84" s="24"/>
      <c r="M84" s="24"/>
      <c r="N84" s="75"/>
      <c r="O84" s="75"/>
      <c r="P84" s="75"/>
      <c r="Q84" s="75"/>
      <c r="R84" s="75"/>
      <c r="S84" s="75"/>
      <c r="T84" s="75"/>
      <c r="U84" s="75"/>
      <c r="V84" s="75"/>
      <c r="W84" s="75"/>
      <c r="X84" s="75"/>
      <c r="Y84" s="75"/>
      <c r="Z84" s="75"/>
      <c r="AA84" s="75"/>
      <c r="AB84" s="24"/>
      <c r="AC84" s="24"/>
      <c r="AD84" s="24"/>
      <c r="AE84" s="24"/>
      <c r="AF84" s="24"/>
      <c r="AG84" s="24"/>
      <c r="AH84" s="24"/>
      <c r="AI84" s="24"/>
      <c r="AJ84" s="24"/>
      <c r="AK84" s="24"/>
      <c r="AL84" s="24"/>
      <c r="AM84" s="24"/>
      <c r="AN84" s="24"/>
      <c r="AO84" s="24"/>
      <c r="AP84" s="24"/>
      <c r="AQ84" s="24"/>
      <c r="AR84" s="24"/>
      <c r="AS84" s="24"/>
    </row>
    <row r="85" spans="11:45" x14ac:dyDescent="0.3">
      <c r="K85" s="66"/>
      <c r="L85" s="24"/>
      <c r="M85" s="24"/>
      <c r="N85" s="75"/>
      <c r="O85" s="75"/>
      <c r="P85" s="75"/>
      <c r="Q85" s="75"/>
      <c r="R85" s="75"/>
      <c r="S85" s="75"/>
      <c r="T85" s="75"/>
      <c r="U85" s="75"/>
      <c r="V85" s="75"/>
      <c r="W85" s="75"/>
      <c r="X85" s="75"/>
      <c r="Y85" s="75"/>
      <c r="Z85" s="75"/>
      <c r="AA85" s="75"/>
      <c r="AB85" s="24"/>
      <c r="AC85" s="24"/>
      <c r="AD85" s="24"/>
      <c r="AE85" s="24"/>
      <c r="AF85" s="24"/>
      <c r="AG85" s="24"/>
      <c r="AH85" s="24"/>
      <c r="AI85" s="24"/>
      <c r="AJ85" s="24"/>
      <c r="AK85" s="24"/>
      <c r="AL85" s="24"/>
      <c r="AM85" s="24"/>
      <c r="AN85" s="24"/>
      <c r="AO85" s="24"/>
      <c r="AP85" s="24"/>
      <c r="AQ85" s="24"/>
      <c r="AR85" s="24"/>
      <c r="AS85" s="24"/>
    </row>
    <row r="86" spans="11:45" x14ac:dyDescent="0.3">
      <c r="K86" s="66"/>
      <c r="L86" s="24"/>
      <c r="M86" s="24"/>
      <c r="N86" s="75"/>
      <c r="O86" s="75"/>
      <c r="P86" s="75"/>
      <c r="Q86" s="75"/>
      <c r="R86" s="75"/>
      <c r="S86" s="75"/>
      <c r="T86" s="75"/>
      <c r="U86" s="75"/>
      <c r="V86" s="75"/>
      <c r="W86" s="75"/>
      <c r="X86" s="75"/>
      <c r="Y86" s="75"/>
      <c r="Z86" s="75"/>
      <c r="AA86" s="75"/>
      <c r="AB86" s="24"/>
      <c r="AC86" s="24"/>
      <c r="AD86" s="24"/>
      <c r="AE86" s="24"/>
      <c r="AF86" s="24"/>
      <c r="AG86" s="24"/>
      <c r="AH86" s="24"/>
      <c r="AI86" s="24"/>
      <c r="AJ86" s="24"/>
      <c r="AK86" s="24"/>
      <c r="AL86" s="24"/>
      <c r="AM86" s="24"/>
      <c r="AN86" s="24"/>
      <c r="AO86" s="24"/>
      <c r="AP86" s="24"/>
      <c r="AQ86" s="24"/>
      <c r="AR86" s="24"/>
      <c r="AS86" s="24"/>
    </row>
    <row r="87" spans="11:45" x14ac:dyDescent="0.3">
      <c r="K87" s="66"/>
      <c r="L87" s="24"/>
      <c r="M87" s="24"/>
      <c r="N87" s="75"/>
      <c r="O87" s="75"/>
      <c r="P87" s="75"/>
      <c r="Q87" s="75"/>
      <c r="R87" s="75"/>
      <c r="S87" s="75"/>
      <c r="T87" s="75"/>
      <c r="U87" s="75"/>
      <c r="V87" s="75"/>
      <c r="W87" s="75"/>
      <c r="X87" s="75"/>
      <c r="Y87" s="75"/>
      <c r="Z87" s="75"/>
      <c r="AA87" s="75"/>
      <c r="AB87" s="24"/>
      <c r="AC87" s="24"/>
      <c r="AD87" s="24"/>
      <c r="AE87" s="24"/>
      <c r="AF87" s="24"/>
      <c r="AG87" s="24"/>
      <c r="AH87" s="24"/>
      <c r="AI87" s="24"/>
      <c r="AJ87" s="24"/>
      <c r="AK87" s="24"/>
      <c r="AL87" s="24"/>
      <c r="AM87" s="24"/>
      <c r="AN87" s="24"/>
      <c r="AO87" s="24"/>
      <c r="AP87" s="24"/>
      <c r="AQ87" s="24"/>
      <c r="AR87" s="24"/>
      <c r="AS87" s="24"/>
    </row>
    <row r="88" spans="11:45" x14ac:dyDescent="0.3">
      <c r="K88" s="66"/>
      <c r="L88" s="24"/>
      <c r="M88" s="24"/>
      <c r="N88" s="75"/>
      <c r="O88" s="75"/>
      <c r="P88" s="75"/>
      <c r="Q88" s="75"/>
      <c r="R88" s="75"/>
      <c r="S88" s="75"/>
      <c r="T88" s="75"/>
      <c r="U88" s="75"/>
      <c r="V88" s="75"/>
      <c r="W88" s="75"/>
      <c r="X88" s="75"/>
      <c r="Y88" s="75"/>
      <c r="Z88" s="75"/>
      <c r="AA88" s="75"/>
      <c r="AB88" s="24"/>
      <c r="AC88" s="24"/>
      <c r="AD88" s="24"/>
      <c r="AE88" s="24"/>
      <c r="AF88" s="24"/>
      <c r="AG88" s="24"/>
      <c r="AH88" s="24"/>
      <c r="AI88" s="24"/>
      <c r="AJ88" s="24"/>
      <c r="AK88" s="24"/>
      <c r="AL88" s="24"/>
      <c r="AM88" s="24"/>
      <c r="AN88" s="24"/>
      <c r="AO88" s="24"/>
      <c r="AP88" s="24"/>
      <c r="AQ88" s="24"/>
      <c r="AR88" s="24"/>
      <c r="AS88" s="24"/>
    </row>
    <row r="89" spans="11:45" x14ac:dyDescent="0.3">
      <c r="K89" s="66"/>
      <c r="L89" s="24"/>
      <c r="M89" s="24"/>
      <c r="N89" s="75"/>
      <c r="O89" s="75"/>
      <c r="P89" s="75"/>
      <c r="Q89" s="75"/>
      <c r="R89" s="75"/>
      <c r="S89" s="75"/>
      <c r="T89" s="75"/>
      <c r="U89" s="75"/>
      <c r="V89" s="75"/>
      <c r="W89" s="75"/>
      <c r="X89" s="75"/>
      <c r="Y89" s="75"/>
      <c r="Z89" s="75"/>
      <c r="AA89" s="75"/>
      <c r="AB89" s="24"/>
      <c r="AC89" s="24"/>
      <c r="AD89" s="24"/>
      <c r="AE89" s="24"/>
      <c r="AF89" s="24"/>
      <c r="AG89" s="24"/>
      <c r="AH89" s="24"/>
      <c r="AI89" s="24"/>
      <c r="AJ89" s="24"/>
      <c r="AK89" s="24"/>
      <c r="AL89" s="24"/>
      <c r="AM89" s="24"/>
      <c r="AN89" s="24"/>
      <c r="AO89" s="24"/>
      <c r="AP89" s="24"/>
      <c r="AQ89" s="24"/>
      <c r="AR89" s="24"/>
      <c r="AS89" s="24"/>
    </row>
    <row r="90" spans="11:45" x14ac:dyDescent="0.3">
      <c r="K90" s="66"/>
      <c r="L90" s="24"/>
      <c r="M90" s="24"/>
      <c r="N90" s="75"/>
      <c r="O90" s="75"/>
      <c r="P90" s="75"/>
      <c r="Q90" s="75"/>
      <c r="R90" s="75"/>
      <c r="S90" s="75"/>
      <c r="T90" s="75"/>
      <c r="U90" s="75"/>
      <c r="V90" s="75"/>
      <c r="W90" s="75"/>
      <c r="X90" s="75"/>
      <c r="Y90" s="75"/>
      <c r="Z90" s="75"/>
      <c r="AA90" s="75"/>
      <c r="AB90" s="24"/>
      <c r="AC90" s="24"/>
      <c r="AD90" s="24"/>
      <c r="AE90" s="24"/>
      <c r="AF90" s="24"/>
      <c r="AG90" s="24"/>
      <c r="AH90" s="24"/>
      <c r="AI90" s="24"/>
      <c r="AJ90" s="24"/>
      <c r="AK90" s="24"/>
      <c r="AL90" s="24"/>
      <c r="AM90" s="24"/>
      <c r="AN90" s="24"/>
      <c r="AO90" s="24"/>
      <c r="AP90" s="24"/>
      <c r="AQ90" s="24"/>
      <c r="AR90" s="24"/>
      <c r="AS90" s="24"/>
    </row>
    <row r="91" spans="11:45" x14ac:dyDescent="0.3">
      <c r="K91" s="66"/>
      <c r="L91" s="24"/>
      <c r="M91" s="24"/>
      <c r="N91" s="75"/>
      <c r="O91" s="75"/>
      <c r="P91" s="75"/>
      <c r="Q91" s="75"/>
      <c r="R91" s="75"/>
      <c r="S91" s="75"/>
      <c r="T91" s="75"/>
      <c r="U91" s="75"/>
      <c r="V91" s="75"/>
      <c r="W91" s="75"/>
      <c r="X91" s="75"/>
      <c r="Y91" s="75"/>
      <c r="Z91" s="75"/>
      <c r="AA91" s="75"/>
      <c r="AB91" s="24"/>
      <c r="AC91" s="24"/>
      <c r="AD91" s="24"/>
      <c r="AE91" s="24"/>
      <c r="AF91" s="24"/>
      <c r="AG91" s="24"/>
      <c r="AH91" s="24"/>
      <c r="AI91" s="24"/>
      <c r="AJ91" s="24"/>
      <c r="AK91" s="24"/>
      <c r="AL91" s="24"/>
      <c r="AM91" s="24"/>
      <c r="AN91" s="24"/>
      <c r="AO91" s="24"/>
      <c r="AP91" s="24"/>
      <c r="AQ91" s="24"/>
      <c r="AR91" s="24"/>
      <c r="AS91" s="24"/>
    </row>
    <row r="92" spans="11:45" x14ac:dyDescent="0.3">
      <c r="K92" s="66"/>
      <c r="L92" s="24"/>
      <c r="M92" s="24"/>
      <c r="N92" s="75"/>
      <c r="O92" s="75"/>
      <c r="P92" s="75"/>
      <c r="Q92" s="75"/>
      <c r="R92" s="75"/>
      <c r="S92" s="75"/>
      <c r="T92" s="75"/>
      <c r="U92" s="75"/>
      <c r="V92" s="75"/>
      <c r="W92" s="75"/>
      <c r="X92" s="75"/>
      <c r="Y92" s="75"/>
      <c r="Z92" s="75"/>
      <c r="AA92" s="75"/>
      <c r="AB92" s="24"/>
      <c r="AC92" s="24"/>
      <c r="AD92" s="24"/>
      <c r="AE92" s="24"/>
      <c r="AF92" s="24"/>
      <c r="AG92" s="24"/>
      <c r="AH92" s="24"/>
      <c r="AI92" s="24"/>
      <c r="AJ92" s="24"/>
      <c r="AK92" s="24"/>
      <c r="AL92" s="24"/>
      <c r="AM92" s="24"/>
      <c r="AN92" s="24"/>
      <c r="AO92" s="24"/>
      <c r="AP92" s="24"/>
      <c r="AQ92" s="24"/>
      <c r="AR92" s="24"/>
      <c r="AS92" s="24"/>
    </row>
    <row r="93" spans="11:45" x14ac:dyDescent="0.3">
      <c r="K93" s="66"/>
      <c r="L93" s="24"/>
      <c r="M93" s="24"/>
      <c r="N93" s="75"/>
      <c r="O93" s="75"/>
      <c r="P93" s="75"/>
      <c r="Q93" s="75"/>
      <c r="R93" s="75"/>
      <c r="S93" s="75"/>
      <c r="T93" s="75"/>
      <c r="U93" s="75"/>
      <c r="V93" s="75"/>
      <c r="W93" s="75"/>
      <c r="X93" s="75"/>
      <c r="Y93" s="75"/>
      <c r="Z93" s="75"/>
      <c r="AA93" s="75"/>
      <c r="AB93" s="24"/>
      <c r="AC93" s="24"/>
      <c r="AD93" s="24"/>
      <c r="AE93" s="24"/>
      <c r="AF93" s="24"/>
      <c r="AG93" s="24"/>
      <c r="AH93" s="24"/>
      <c r="AI93" s="24"/>
      <c r="AJ93" s="24"/>
      <c r="AK93" s="24"/>
      <c r="AL93" s="24"/>
      <c r="AM93" s="24"/>
      <c r="AN93" s="24"/>
      <c r="AO93" s="24"/>
      <c r="AP93" s="24"/>
      <c r="AQ93" s="24"/>
      <c r="AR93" s="24"/>
      <c r="AS93" s="24"/>
    </row>
    <row r="94" spans="11:45" x14ac:dyDescent="0.3">
      <c r="K94" s="66"/>
      <c r="L94" s="24"/>
      <c r="M94" s="24"/>
      <c r="N94" s="75"/>
      <c r="O94" s="75"/>
      <c r="P94" s="75"/>
      <c r="Q94" s="75"/>
      <c r="R94" s="75"/>
      <c r="S94" s="75"/>
      <c r="T94" s="75"/>
      <c r="U94" s="75"/>
      <c r="V94" s="75"/>
      <c r="W94" s="75"/>
      <c r="X94" s="75"/>
      <c r="Y94" s="75"/>
      <c r="Z94" s="75"/>
      <c r="AA94" s="75"/>
      <c r="AB94" s="24"/>
      <c r="AC94" s="24"/>
      <c r="AD94" s="24"/>
      <c r="AE94" s="24"/>
      <c r="AF94" s="24"/>
      <c r="AG94" s="24"/>
      <c r="AH94" s="24"/>
      <c r="AI94" s="24"/>
      <c r="AJ94" s="24"/>
      <c r="AK94" s="24"/>
      <c r="AL94" s="24"/>
      <c r="AM94" s="24"/>
      <c r="AN94" s="24"/>
      <c r="AO94" s="24"/>
      <c r="AP94" s="24"/>
      <c r="AQ94" s="24"/>
      <c r="AR94" s="24"/>
      <c r="AS94" s="24"/>
    </row>
    <row r="95" spans="11:45" x14ac:dyDescent="0.3">
      <c r="K95" s="66"/>
      <c r="L95" s="24"/>
      <c r="M95" s="24"/>
      <c r="N95" s="75"/>
      <c r="O95" s="75"/>
      <c r="P95" s="75"/>
      <c r="Q95" s="75"/>
      <c r="R95" s="75"/>
      <c r="S95" s="75"/>
      <c r="T95" s="75"/>
      <c r="U95" s="75"/>
      <c r="V95" s="75"/>
      <c r="W95" s="75"/>
      <c r="X95" s="75"/>
      <c r="Y95" s="75"/>
      <c r="Z95" s="75"/>
      <c r="AA95" s="75"/>
      <c r="AB95" s="24"/>
      <c r="AC95" s="24"/>
      <c r="AD95" s="24"/>
      <c r="AE95" s="24"/>
      <c r="AF95" s="24"/>
      <c r="AG95" s="24"/>
      <c r="AH95" s="24"/>
      <c r="AI95" s="24"/>
      <c r="AJ95" s="24"/>
      <c r="AK95" s="24"/>
      <c r="AL95" s="24"/>
      <c r="AM95" s="24"/>
      <c r="AN95" s="24"/>
      <c r="AO95" s="24"/>
      <c r="AP95" s="24"/>
      <c r="AQ95" s="24"/>
      <c r="AR95" s="24"/>
      <c r="AS95" s="24"/>
    </row>
    <row r="96" spans="11:45" x14ac:dyDescent="0.3">
      <c r="K96" s="66"/>
      <c r="L96" s="24"/>
      <c r="M96" s="24"/>
      <c r="N96" s="75"/>
      <c r="O96" s="75"/>
      <c r="P96" s="75"/>
      <c r="Q96" s="75"/>
      <c r="R96" s="75"/>
      <c r="S96" s="75"/>
      <c r="T96" s="75"/>
      <c r="U96" s="75"/>
      <c r="V96" s="75"/>
      <c r="W96" s="75"/>
      <c r="X96" s="75"/>
      <c r="Y96" s="75"/>
      <c r="Z96" s="75"/>
      <c r="AA96" s="75"/>
      <c r="AB96" s="24"/>
      <c r="AC96" s="24"/>
      <c r="AD96" s="24"/>
      <c r="AE96" s="24"/>
      <c r="AF96" s="24"/>
      <c r="AG96" s="24"/>
      <c r="AH96" s="24"/>
      <c r="AI96" s="24"/>
      <c r="AJ96" s="24"/>
      <c r="AK96" s="24"/>
      <c r="AL96" s="24"/>
      <c r="AM96" s="24"/>
      <c r="AN96" s="24"/>
      <c r="AO96" s="24"/>
      <c r="AP96" s="24"/>
      <c r="AQ96" s="24"/>
      <c r="AR96" s="24"/>
      <c r="AS96" s="24"/>
    </row>
    <row r="97" spans="11:45" x14ac:dyDescent="0.3">
      <c r="K97" s="66"/>
      <c r="L97" s="24"/>
      <c r="M97" s="24"/>
      <c r="N97" s="75"/>
      <c r="O97" s="75"/>
      <c r="P97" s="75"/>
      <c r="Q97" s="75"/>
      <c r="R97" s="75"/>
      <c r="S97" s="75"/>
      <c r="T97" s="75"/>
      <c r="U97" s="75"/>
      <c r="V97" s="75"/>
      <c r="W97" s="75"/>
      <c r="X97" s="75"/>
      <c r="Y97" s="75"/>
      <c r="Z97" s="75"/>
      <c r="AA97" s="75"/>
      <c r="AB97" s="24"/>
      <c r="AC97" s="24"/>
      <c r="AD97" s="24"/>
      <c r="AE97" s="24"/>
      <c r="AF97" s="24"/>
      <c r="AG97" s="24"/>
      <c r="AH97" s="24"/>
      <c r="AI97" s="24"/>
      <c r="AJ97" s="24"/>
      <c r="AK97" s="24"/>
      <c r="AL97" s="24"/>
      <c r="AM97" s="24"/>
      <c r="AN97" s="24"/>
      <c r="AO97" s="24"/>
      <c r="AP97" s="24"/>
      <c r="AQ97" s="24"/>
      <c r="AR97" s="24"/>
      <c r="AS97" s="24"/>
    </row>
    <row r="98" spans="11:45" x14ac:dyDescent="0.3">
      <c r="K98" s="66"/>
      <c r="L98" s="24"/>
      <c r="M98" s="24"/>
      <c r="N98" s="75"/>
      <c r="O98" s="75"/>
      <c r="P98" s="75"/>
      <c r="Q98" s="75"/>
      <c r="R98" s="75"/>
      <c r="S98" s="75"/>
      <c r="T98" s="75"/>
      <c r="U98" s="75"/>
      <c r="V98" s="75"/>
      <c r="W98" s="75"/>
      <c r="X98" s="75"/>
      <c r="Y98" s="75"/>
      <c r="Z98" s="75"/>
      <c r="AA98" s="75"/>
      <c r="AB98" s="24"/>
      <c r="AC98" s="24"/>
      <c r="AD98" s="24"/>
      <c r="AE98" s="24"/>
      <c r="AF98" s="24"/>
      <c r="AG98" s="24"/>
      <c r="AH98" s="24"/>
      <c r="AI98" s="24"/>
      <c r="AJ98" s="24"/>
      <c r="AK98" s="24"/>
      <c r="AL98" s="24"/>
      <c r="AM98" s="24"/>
      <c r="AN98" s="24"/>
      <c r="AO98" s="24"/>
      <c r="AP98" s="24"/>
      <c r="AQ98" s="24"/>
      <c r="AR98" s="24"/>
      <c r="AS98" s="24"/>
    </row>
    <row r="99" spans="11:45" x14ac:dyDescent="0.3">
      <c r="K99" s="66"/>
      <c r="L99" s="24"/>
      <c r="M99" s="24"/>
      <c r="N99" s="75"/>
      <c r="O99" s="75"/>
      <c r="P99" s="75"/>
      <c r="Q99" s="75"/>
      <c r="R99" s="75"/>
      <c r="S99" s="75"/>
      <c r="T99" s="75"/>
      <c r="U99" s="75"/>
      <c r="V99" s="75"/>
      <c r="W99" s="75"/>
      <c r="X99" s="75"/>
      <c r="Y99" s="75"/>
      <c r="Z99" s="75"/>
      <c r="AA99" s="75"/>
      <c r="AB99" s="24"/>
      <c r="AC99" s="24"/>
      <c r="AD99" s="24"/>
      <c r="AE99" s="24"/>
      <c r="AF99" s="24"/>
      <c r="AG99" s="24"/>
      <c r="AH99" s="24"/>
      <c r="AI99" s="24"/>
      <c r="AJ99" s="24"/>
      <c r="AK99" s="24"/>
      <c r="AL99" s="24"/>
      <c r="AM99" s="24"/>
      <c r="AN99" s="24"/>
      <c r="AO99" s="24"/>
      <c r="AP99" s="24"/>
      <c r="AQ99" s="24"/>
      <c r="AR99" s="24"/>
      <c r="AS99" s="24"/>
    </row>
    <row r="100" spans="11:45" x14ac:dyDescent="0.3">
      <c r="K100" s="66"/>
      <c r="L100" s="24"/>
      <c r="M100" s="24"/>
      <c r="N100" s="75"/>
      <c r="O100" s="75"/>
      <c r="P100" s="75"/>
      <c r="Q100" s="75"/>
      <c r="R100" s="75"/>
      <c r="S100" s="75"/>
      <c r="T100" s="75"/>
      <c r="U100" s="75"/>
      <c r="V100" s="75"/>
      <c r="W100" s="75"/>
      <c r="X100" s="75"/>
      <c r="Y100" s="75"/>
      <c r="Z100" s="75"/>
      <c r="AA100" s="75"/>
      <c r="AB100" s="24"/>
      <c r="AC100" s="24"/>
      <c r="AD100" s="24"/>
      <c r="AE100" s="24"/>
      <c r="AF100" s="24"/>
      <c r="AG100" s="24"/>
      <c r="AH100" s="24"/>
      <c r="AI100" s="24"/>
      <c r="AJ100" s="24"/>
      <c r="AK100" s="24"/>
      <c r="AL100" s="24"/>
      <c r="AM100" s="24"/>
      <c r="AN100" s="24"/>
      <c r="AO100" s="24"/>
      <c r="AP100" s="24"/>
      <c r="AQ100" s="24"/>
      <c r="AR100" s="24"/>
      <c r="AS100" s="24"/>
    </row>
    <row r="101" spans="11:45" x14ac:dyDescent="0.3">
      <c r="K101" s="66"/>
      <c r="L101" s="24"/>
      <c r="M101" s="24"/>
      <c r="N101" s="75"/>
      <c r="O101" s="75"/>
      <c r="P101" s="75"/>
      <c r="Q101" s="75"/>
      <c r="R101" s="75"/>
      <c r="S101" s="75"/>
      <c r="T101" s="75"/>
      <c r="U101" s="75"/>
      <c r="V101" s="75"/>
      <c r="W101" s="75"/>
      <c r="X101" s="75"/>
      <c r="Y101" s="75"/>
      <c r="Z101" s="75"/>
      <c r="AA101" s="75"/>
      <c r="AB101" s="24"/>
      <c r="AC101" s="24"/>
      <c r="AD101" s="24"/>
      <c r="AE101" s="24"/>
      <c r="AF101" s="24"/>
      <c r="AG101" s="24"/>
      <c r="AH101" s="24"/>
      <c r="AI101" s="24"/>
      <c r="AJ101" s="24"/>
      <c r="AK101" s="24"/>
      <c r="AL101" s="24"/>
      <c r="AM101" s="24"/>
      <c r="AN101" s="24"/>
      <c r="AO101" s="24"/>
      <c r="AP101" s="24"/>
      <c r="AQ101" s="24"/>
      <c r="AR101" s="24"/>
      <c r="AS101" s="24"/>
    </row>
    <row r="102" spans="11:45" x14ac:dyDescent="0.3">
      <c r="K102" s="66"/>
      <c r="L102" s="24"/>
      <c r="M102" s="24"/>
      <c r="N102" s="75"/>
      <c r="O102" s="75"/>
      <c r="P102" s="75"/>
      <c r="Q102" s="75"/>
      <c r="R102" s="75"/>
      <c r="S102" s="75"/>
      <c r="T102" s="75"/>
      <c r="U102" s="75"/>
      <c r="V102" s="75"/>
      <c r="W102" s="75"/>
      <c r="X102" s="75"/>
      <c r="Y102" s="75"/>
      <c r="Z102" s="75"/>
      <c r="AA102" s="75"/>
      <c r="AB102" s="24"/>
      <c r="AC102" s="24"/>
      <c r="AD102" s="24"/>
      <c r="AE102" s="24"/>
      <c r="AF102" s="24"/>
      <c r="AG102" s="24"/>
      <c r="AH102" s="24"/>
      <c r="AI102" s="24"/>
      <c r="AJ102" s="24"/>
      <c r="AK102" s="24"/>
      <c r="AL102" s="24"/>
      <c r="AM102" s="24"/>
      <c r="AN102" s="24"/>
      <c r="AO102" s="24"/>
      <c r="AP102" s="24"/>
      <c r="AQ102" s="24"/>
      <c r="AR102" s="24"/>
      <c r="AS102" s="24"/>
    </row>
    <row r="103" spans="11:45" x14ac:dyDescent="0.3">
      <c r="K103" s="66"/>
      <c r="L103" s="24"/>
      <c r="M103" s="24"/>
      <c r="N103" s="75"/>
      <c r="O103" s="75"/>
      <c r="P103" s="75"/>
      <c r="Q103" s="75"/>
      <c r="R103" s="75"/>
      <c r="S103" s="75"/>
      <c r="T103" s="75"/>
      <c r="U103" s="75"/>
      <c r="V103" s="75"/>
      <c r="W103" s="75"/>
      <c r="X103" s="75"/>
      <c r="Y103" s="75"/>
      <c r="Z103" s="75"/>
      <c r="AA103" s="75"/>
      <c r="AB103" s="24"/>
      <c r="AC103" s="24"/>
      <c r="AD103" s="24"/>
      <c r="AE103" s="24"/>
      <c r="AF103" s="24"/>
      <c r="AG103" s="24"/>
      <c r="AH103" s="24"/>
      <c r="AI103" s="24"/>
      <c r="AJ103" s="24"/>
      <c r="AK103" s="24"/>
      <c r="AL103" s="24"/>
      <c r="AM103" s="24"/>
      <c r="AN103" s="24"/>
      <c r="AO103" s="24"/>
      <c r="AP103" s="24"/>
      <c r="AQ103" s="24"/>
      <c r="AR103" s="24"/>
      <c r="AS103" s="24"/>
    </row>
    <row r="104" spans="11:45" x14ac:dyDescent="0.3">
      <c r="K104" s="66"/>
      <c r="L104" s="24"/>
      <c r="M104" s="24"/>
      <c r="N104" s="75"/>
      <c r="O104" s="75"/>
      <c r="P104" s="75"/>
      <c r="Q104" s="75"/>
      <c r="R104" s="75"/>
      <c r="S104" s="75"/>
      <c r="T104" s="75"/>
      <c r="U104" s="75"/>
      <c r="V104" s="75"/>
      <c r="W104" s="75"/>
      <c r="X104" s="75"/>
      <c r="Y104" s="75"/>
      <c r="Z104" s="75"/>
      <c r="AA104" s="75"/>
      <c r="AB104" s="24"/>
      <c r="AC104" s="24"/>
      <c r="AD104" s="24"/>
      <c r="AE104" s="24"/>
      <c r="AF104" s="24"/>
      <c r="AG104" s="24"/>
      <c r="AH104" s="24"/>
      <c r="AI104" s="24"/>
      <c r="AJ104" s="24"/>
      <c r="AK104" s="24"/>
      <c r="AL104" s="24"/>
      <c r="AM104" s="24"/>
      <c r="AN104" s="24"/>
      <c r="AO104" s="24"/>
      <c r="AP104" s="24"/>
      <c r="AQ104" s="24"/>
      <c r="AR104" s="24"/>
      <c r="AS104" s="24"/>
    </row>
    <row r="105" spans="11:45" x14ac:dyDescent="0.3">
      <c r="K105" s="66"/>
      <c r="L105" s="24"/>
      <c r="M105" s="24"/>
      <c r="N105" s="75"/>
      <c r="O105" s="75"/>
      <c r="P105" s="75"/>
      <c r="Q105" s="75"/>
      <c r="R105" s="75"/>
      <c r="S105" s="75"/>
      <c r="T105" s="75"/>
      <c r="U105" s="75"/>
      <c r="V105" s="75"/>
      <c r="W105" s="75"/>
      <c r="X105" s="75"/>
      <c r="Y105" s="75"/>
      <c r="Z105" s="75"/>
      <c r="AA105" s="75"/>
      <c r="AB105" s="24"/>
      <c r="AC105" s="24"/>
      <c r="AD105" s="24"/>
      <c r="AE105" s="24"/>
      <c r="AF105" s="24"/>
      <c r="AG105" s="24"/>
      <c r="AH105" s="24"/>
      <c r="AI105" s="24"/>
      <c r="AJ105" s="24"/>
      <c r="AK105" s="24"/>
      <c r="AL105" s="24"/>
      <c r="AM105" s="24"/>
      <c r="AN105" s="24"/>
      <c r="AO105" s="24"/>
      <c r="AP105" s="24"/>
      <c r="AQ105" s="24"/>
      <c r="AR105" s="24"/>
      <c r="AS105" s="24"/>
    </row>
    <row r="106" spans="11:45" x14ac:dyDescent="0.3">
      <c r="K106" s="66"/>
      <c r="L106" s="24"/>
      <c r="M106" s="24"/>
      <c r="N106" s="75"/>
      <c r="O106" s="75"/>
      <c r="P106" s="75"/>
      <c r="Q106" s="75"/>
      <c r="R106" s="75"/>
      <c r="S106" s="75"/>
      <c r="T106" s="75"/>
      <c r="U106" s="75"/>
      <c r="V106" s="75"/>
      <c r="W106" s="75"/>
      <c r="X106" s="75"/>
      <c r="Y106" s="75"/>
      <c r="Z106" s="75"/>
      <c r="AA106" s="75"/>
      <c r="AB106" s="24"/>
      <c r="AC106" s="24"/>
      <c r="AD106" s="24"/>
      <c r="AE106" s="24"/>
      <c r="AF106" s="24"/>
      <c r="AG106" s="24"/>
      <c r="AH106" s="24"/>
      <c r="AI106" s="24"/>
      <c r="AJ106" s="24"/>
      <c r="AK106" s="24"/>
      <c r="AL106" s="24"/>
      <c r="AM106" s="24"/>
      <c r="AN106" s="24"/>
      <c r="AO106" s="24"/>
      <c r="AP106" s="24"/>
      <c r="AQ106" s="24"/>
      <c r="AR106" s="24"/>
      <c r="AS106" s="24"/>
    </row>
    <row r="107" spans="11:45" x14ac:dyDescent="0.3">
      <c r="K107" s="66"/>
      <c r="L107" s="24"/>
      <c r="M107" s="24"/>
      <c r="N107" s="75"/>
      <c r="O107" s="75"/>
      <c r="P107" s="75"/>
      <c r="Q107" s="75"/>
      <c r="R107" s="75"/>
      <c r="S107" s="75"/>
      <c r="T107" s="75"/>
      <c r="U107" s="75"/>
      <c r="V107" s="75"/>
      <c r="W107" s="75"/>
      <c r="X107" s="75"/>
      <c r="Y107" s="75"/>
      <c r="Z107" s="75"/>
      <c r="AA107" s="75"/>
      <c r="AB107" s="24"/>
      <c r="AC107" s="24"/>
      <c r="AD107" s="24"/>
      <c r="AE107" s="24"/>
      <c r="AF107" s="24"/>
      <c r="AG107" s="24"/>
      <c r="AH107" s="24"/>
      <c r="AI107" s="24"/>
      <c r="AJ107" s="24"/>
      <c r="AK107" s="24"/>
      <c r="AL107" s="24"/>
      <c r="AM107" s="24"/>
      <c r="AN107" s="24"/>
      <c r="AO107" s="24"/>
      <c r="AP107" s="24"/>
      <c r="AQ107" s="24"/>
      <c r="AR107" s="24"/>
      <c r="AS107" s="24"/>
    </row>
    <row r="108" spans="11:45" x14ac:dyDescent="0.3">
      <c r="K108" s="66"/>
      <c r="L108" s="24"/>
      <c r="M108" s="24"/>
      <c r="N108" s="75"/>
      <c r="O108" s="75"/>
      <c r="P108" s="75"/>
      <c r="Q108" s="75"/>
      <c r="R108" s="75"/>
      <c r="S108" s="75"/>
      <c r="T108" s="75"/>
      <c r="U108" s="75"/>
      <c r="V108" s="75"/>
      <c r="W108" s="75"/>
      <c r="X108" s="75"/>
      <c r="Y108" s="75"/>
      <c r="Z108" s="75"/>
      <c r="AA108" s="75"/>
      <c r="AB108" s="24"/>
      <c r="AC108" s="24"/>
      <c r="AD108" s="24"/>
      <c r="AE108" s="24"/>
      <c r="AF108" s="24"/>
      <c r="AG108" s="24"/>
      <c r="AH108" s="24"/>
      <c r="AI108" s="24"/>
      <c r="AJ108" s="24"/>
      <c r="AK108" s="24"/>
      <c r="AL108" s="24"/>
      <c r="AM108" s="24"/>
      <c r="AN108" s="24"/>
      <c r="AO108" s="24"/>
      <c r="AP108" s="24"/>
      <c r="AQ108" s="24"/>
      <c r="AR108" s="24"/>
      <c r="AS108" s="24"/>
    </row>
    <row r="109" spans="11:45" x14ac:dyDescent="0.3">
      <c r="K109" s="66"/>
      <c r="L109" s="24"/>
      <c r="M109" s="24"/>
      <c r="N109" s="75"/>
      <c r="O109" s="75"/>
      <c r="P109" s="75"/>
      <c r="Q109" s="75"/>
      <c r="R109" s="75"/>
      <c r="S109" s="75"/>
      <c r="T109" s="75"/>
      <c r="U109" s="75"/>
      <c r="V109" s="75"/>
      <c r="W109" s="75"/>
      <c r="X109" s="75"/>
      <c r="Y109" s="75"/>
      <c r="Z109" s="75"/>
      <c r="AA109" s="75"/>
      <c r="AB109" s="24"/>
      <c r="AC109" s="24"/>
      <c r="AD109" s="24"/>
      <c r="AE109" s="24"/>
      <c r="AF109" s="24"/>
      <c r="AG109" s="24"/>
      <c r="AH109" s="24"/>
      <c r="AI109" s="24"/>
      <c r="AJ109" s="24"/>
      <c r="AK109" s="24"/>
      <c r="AL109" s="24"/>
      <c r="AM109" s="24"/>
      <c r="AN109" s="24"/>
      <c r="AO109" s="24"/>
      <c r="AP109" s="24"/>
      <c r="AQ109" s="24"/>
      <c r="AR109" s="24"/>
      <c r="AS109" s="24"/>
    </row>
    <row r="110" spans="11:45" x14ac:dyDescent="0.3">
      <c r="K110" s="66"/>
      <c r="L110" s="24"/>
      <c r="M110" s="24"/>
      <c r="N110" s="75"/>
      <c r="O110" s="75"/>
      <c r="P110" s="75"/>
      <c r="Q110" s="75"/>
      <c r="R110" s="75"/>
      <c r="S110" s="75"/>
      <c r="T110" s="75"/>
      <c r="U110" s="75"/>
      <c r="V110" s="75"/>
      <c r="W110" s="75"/>
      <c r="X110" s="75"/>
      <c r="Y110" s="75"/>
      <c r="Z110" s="75"/>
      <c r="AA110" s="75"/>
      <c r="AB110" s="24"/>
      <c r="AC110" s="24"/>
      <c r="AD110" s="24"/>
      <c r="AE110" s="24"/>
      <c r="AF110" s="24"/>
      <c r="AG110" s="24"/>
      <c r="AH110" s="24"/>
      <c r="AI110" s="24"/>
      <c r="AJ110" s="24"/>
      <c r="AK110" s="24"/>
      <c r="AL110" s="24"/>
      <c r="AM110" s="24"/>
      <c r="AN110" s="24"/>
      <c r="AO110" s="24"/>
      <c r="AP110" s="24"/>
      <c r="AQ110" s="24"/>
      <c r="AR110" s="24"/>
      <c r="AS110" s="24"/>
    </row>
    <row r="111" spans="11:45" x14ac:dyDescent="0.3">
      <c r="K111" s="66"/>
      <c r="L111" s="24"/>
      <c r="M111" s="24"/>
      <c r="N111" s="75"/>
      <c r="O111" s="75"/>
      <c r="P111" s="75"/>
      <c r="Q111" s="75"/>
      <c r="R111" s="75"/>
      <c r="S111" s="75"/>
      <c r="T111" s="75"/>
      <c r="U111" s="75"/>
      <c r="V111" s="75"/>
      <c r="W111" s="75"/>
      <c r="X111" s="75"/>
      <c r="Y111" s="75"/>
      <c r="Z111" s="75"/>
      <c r="AA111" s="75"/>
      <c r="AB111" s="24"/>
      <c r="AC111" s="24"/>
      <c r="AD111" s="24"/>
      <c r="AE111" s="24"/>
      <c r="AF111" s="24"/>
      <c r="AG111" s="24"/>
      <c r="AH111" s="24"/>
      <c r="AI111" s="24"/>
      <c r="AJ111" s="24"/>
      <c r="AK111" s="24"/>
      <c r="AL111" s="24"/>
      <c r="AM111" s="24"/>
      <c r="AN111" s="24"/>
      <c r="AO111" s="24"/>
      <c r="AP111" s="24"/>
      <c r="AQ111" s="24"/>
      <c r="AR111" s="24"/>
      <c r="AS111" s="24"/>
    </row>
    <row r="112" spans="11:45" x14ac:dyDescent="0.3">
      <c r="K112" s="66"/>
      <c r="L112" s="24"/>
      <c r="M112" s="24"/>
      <c r="N112" s="75"/>
      <c r="O112" s="75"/>
      <c r="P112" s="75"/>
      <c r="Q112" s="75"/>
      <c r="R112" s="75"/>
      <c r="S112" s="75"/>
      <c r="T112" s="75"/>
      <c r="U112" s="75"/>
      <c r="V112" s="75"/>
      <c r="W112" s="75"/>
      <c r="X112" s="75"/>
      <c r="Y112" s="75"/>
      <c r="Z112" s="75"/>
      <c r="AA112" s="75"/>
      <c r="AB112" s="24"/>
      <c r="AC112" s="24"/>
      <c r="AD112" s="24"/>
      <c r="AE112" s="24"/>
      <c r="AF112" s="24"/>
      <c r="AG112" s="24"/>
      <c r="AH112" s="24"/>
      <c r="AI112" s="24"/>
      <c r="AJ112" s="24"/>
      <c r="AK112" s="24"/>
      <c r="AL112" s="24"/>
      <c r="AM112" s="24"/>
      <c r="AN112" s="24"/>
      <c r="AO112" s="24"/>
      <c r="AP112" s="24"/>
      <c r="AQ112" s="24"/>
      <c r="AR112" s="24"/>
      <c r="AS112" s="24"/>
    </row>
    <row r="113" spans="11:45" x14ac:dyDescent="0.3">
      <c r="K113" s="66"/>
      <c r="L113" s="24"/>
      <c r="M113" s="24"/>
      <c r="N113" s="75"/>
      <c r="O113" s="75"/>
      <c r="P113" s="75"/>
      <c r="Q113" s="75"/>
      <c r="R113" s="75"/>
      <c r="S113" s="75"/>
      <c r="T113" s="75"/>
      <c r="U113" s="75"/>
      <c r="V113" s="75"/>
      <c r="W113" s="75"/>
      <c r="X113" s="75"/>
      <c r="Y113" s="75"/>
      <c r="Z113" s="75"/>
      <c r="AA113" s="75"/>
      <c r="AB113" s="24"/>
      <c r="AC113" s="24"/>
      <c r="AD113" s="24"/>
      <c r="AE113" s="24"/>
      <c r="AF113" s="24"/>
      <c r="AG113" s="24"/>
      <c r="AH113" s="24"/>
      <c r="AI113" s="24"/>
      <c r="AJ113" s="24"/>
      <c r="AK113" s="24"/>
      <c r="AL113" s="24"/>
      <c r="AM113" s="24"/>
      <c r="AN113" s="24"/>
      <c r="AO113" s="24"/>
      <c r="AP113" s="24"/>
      <c r="AQ113" s="24"/>
      <c r="AR113" s="24"/>
      <c r="AS113" s="24"/>
    </row>
    <row r="114" spans="11:45" x14ac:dyDescent="0.3">
      <c r="K114" s="66"/>
      <c r="L114" s="24"/>
      <c r="M114" s="24"/>
      <c r="N114" s="75"/>
      <c r="O114" s="75"/>
      <c r="P114" s="75"/>
      <c r="Q114" s="75"/>
      <c r="R114" s="75"/>
      <c r="S114" s="75"/>
      <c r="T114" s="75"/>
      <c r="U114" s="75"/>
      <c r="V114" s="75"/>
      <c r="W114" s="75"/>
      <c r="X114" s="75"/>
      <c r="Y114" s="75"/>
      <c r="Z114" s="75"/>
      <c r="AA114" s="75"/>
      <c r="AB114" s="24"/>
      <c r="AC114" s="24"/>
      <c r="AD114" s="24"/>
      <c r="AE114" s="24"/>
      <c r="AF114" s="24"/>
      <c r="AG114" s="24"/>
      <c r="AH114" s="24"/>
      <c r="AI114" s="24"/>
      <c r="AJ114" s="24"/>
      <c r="AK114" s="24"/>
      <c r="AL114" s="24"/>
      <c r="AM114" s="24"/>
      <c r="AN114" s="24"/>
      <c r="AO114" s="24"/>
      <c r="AP114" s="24"/>
      <c r="AQ114" s="24"/>
      <c r="AR114" s="24"/>
      <c r="AS114" s="24"/>
    </row>
    <row r="115" spans="11:45" x14ac:dyDescent="0.3">
      <c r="K115" s="66"/>
      <c r="L115" s="24"/>
      <c r="M115" s="24"/>
      <c r="N115" s="75"/>
      <c r="O115" s="75"/>
      <c r="P115" s="75"/>
      <c r="Q115" s="75"/>
      <c r="R115" s="75"/>
      <c r="S115" s="75"/>
      <c r="T115" s="75"/>
      <c r="U115" s="75"/>
      <c r="V115" s="75"/>
      <c r="W115" s="75"/>
      <c r="X115" s="75"/>
      <c r="Y115" s="75"/>
      <c r="Z115" s="75"/>
      <c r="AA115" s="75"/>
      <c r="AB115" s="24"/>
      <c r="AC115" s="24"/>
      <c r="AD115" s="24"/>
      <c r="AE115" s="24"/>
      <c r="AF115" s="24"/>
      <c r="AG115" s="24"/>
      <c r="AH115" s="24"/>
      <c r="AI115" s="24"/>
      <c r="AJ115" s="24"/>
      <c r="AK115" s="24"/>
      <c r="AL115" s="24"/>
      <c r="AM115" s="24"/>
      <c r="AN115" s="24"/>
      <c r="AO115" s="24"/>
      <c r="AP115" s="24"/>
      <c r="AQ115" s="24"/>
      <c r="AR115" s="24"/>
      <c r="AS115" s="24"/>
    </row>
    <row r="116" spans="11:45" x14ac:dyDescent="0.3">
      <c r="K116" s="66"/>
      <c r="L116" s="24"/>
      <c r="M116" s="24"/>
      <c r="N116" s="75"/>
      <c r="O116" s="75"/>
      <c r="P116" s="75"/>
      <c r="Q116" s="75"/>
      <c r="R116" s="75"/>
      <c r="S116" s="75"/>
      <c r="T116" s="75"/>
      <c r="U116" s="75"/>
      <c r="V116" s="75"/>
      <c r="W116" s="75"/>
      <c r="X116" s="75"/>
      <c r="Y116" s="75"/>
      <c r="Z116" s="75"/>
      <c r="AA116" s="75"/>
      <c r="AB116" s="24"/>
      <c r="AC116" s="24"/>
      <c r="AD116" s="24"/>
      <c r="AE116" s="24"/>
      <c r="AF116" s="24"/>
      <c r="AG116" s="24"/>
      <c r="AH116" s="24"/>
      <c r="AI116" s="24"/>
      <c r="AJ116" s="24"/>
      <c r="AK116" s="24"/>
      <c r="AL116" s="24"/>
      <c r="AM116" s="24"/>
      <c r="AN116" s="24"/>
      <c r="AO116" s="24"/>
      <c r="AP116" s="24"/>
      <c r="AQ116" s="24"/>
      <c r="AR116" s="24"/>
      <c r="AS116" s="24"/>
    </row>
    <row r="117" spans="11:45" x14ac:dyDescent="0.3">
      <c r="K117" s="66"/>
      <c r="L117" s="24"/>
      <c r="M117" s="24"/>
      <c r="N117" s="75"/>
      <c r="O117" s="75"/>
      <c r="P117" s="75"/>
      <c r="Q117" s="75"/>
      <c r="R117" s="75"/>
      <c r="S117" s="75"/>
      <c r="T117" s="75"/>
      <c r="U117" s="75"/>
      <c r="V117" s="75"/>
      <c r="W117" s="75"/>
      <c r="X117" s="75"/>
      <c r="Y117" s="75"/>
      <c r="Z117" s="75"/>
      <c r="AA117" s="75"/>
      <c r="AB117" s="24"/>
      <c r="AC117" s="24"/>
      <c r="AD117" s="24"/>
      <c r="AE117" s="24"/>
      <c r="AF117" s="24"/>
      <c r="AG117" s="24"/>
      <c r="AH117" s="24"/>
      <c r="AI117" s="24"/>
      <c r="AJ117" s="24"/>
      <c r="AK117" s="24"/>
      <c r="AL117" s="24"/>
      <c r="AM117" s="24"/>
      <c r="AN117" s="24"/>
      <c r="AO117" s="24"/>
      <c r="AP117" s="24"/>
      <c r="AQ117" s="24"/>
      <c r="AR117" s="24"/>
      <c r="AS117" s="24"/>
    </row>
    <row r="118" spans="11:45" x14ac:dyDescent="0.3">
      <c r="K118" s="66"/>
      <c r="L118" s="24"/>
      <c r="M118" s="24"/>
      <c r="N118" s="75"/>
      <c r="O118" s="75"/>
      <c r="P118" s="75"/>
      <c r="Q118" s="75"/>
      <c r="R118" s="75"/>
      <c r="S118" s="75"/>
      <c r="T118" s="75"/>
      <c r="U118" s="75"/>
      <c r="V118" s="75"/>
      <c r="W118" s="75"/>
      <c r="X118" s="75"/>
      <c r="Y118" s="75"/>
      <c r="Z118" s="75"/>
      <c r="AA118" s="75"/>
      <c r="AB118" s="24"/>
      <c r="AC118" s="24"/>
      <c r="AD118" s="24"/>
      <c r="AE118" s="24"/>
      <c r="AF118" s="24"/>
      <c r="AG118" s="24"/>
      <c r="AH118" s="24"/>
      <c r="AI118" s="24"/>
      <c r="AJ118" s="24"/>
      <c r="AK118" s="24"/>
      <c r="AL118" s="24"/>
      <c r="AM118" s="24"/>
      <c r="AN118" s="24"/>
      <c r="AO118" s="24"/>
      <c r="AP118" s="24"/>
      <c r="AQ118" s="24"/>
      <c r="AR118" s="24"/>
      <c r="AS118" s="24"/>
    </row>
    <row r="119" spans="11:45" x14ac:dyDescent="0.3">
      <c r="K119" s="66"/>
      <c r="L119" s="24"/>
      <c r="M119" s="24"/>
      <c r="N119" s="75"/>
      <c r="O119" s="75"/>
      <c r="P119" s="75"/>
      <c r="Q119" s="75"/>
      <c r="R119" s="75"/>
      <c r="S119" s="75"/>
      <c r="T119" s="75"/>
      <c r="U119" s="75"/>
      <c r="V119" s="75"/>
      <c r="W119" s="75"/>
      <c r="X119" s="75"/>
      <c r="Y119" s="75"/>
      <c r="Z119" s="75"/>
      <c r="AA119" s="75"/>
      <c r="AB119" s="24"/>
      <c r="AC119" s="24"/>
      <c r="AD119" s="24"/>
      <c r="AE119" s="24"/>
      <c r="AF119" s="24"/>
      <c r="AG119" s="24"/>
      <c r="AH119" s="24"/>
      <c r="AI119" s="24"/>
      <c r="AJ119" s="24"/>
      <c r="AK119" s="24"/>
      <c r="AL119" s="24"/>
      <c r="AM119" s="24"/>
      <c r="AN119" s="24"/>
      <c r="AO119" s="24"/>
      <c r="AP119" s="24"/>
      <c r="AQ119" s="24"/>
      <c r="AR119" s="24"/>
      <c r="AS119" s="24"/>
    </row>
    <row r="120" spans="11:45" x14ac:dyDescent="0.3">
      <c r="K120" s="66"/>
      <c r="L120" s="24"/>
      <c r="M120" s="24"/>
      <c r="N120" s="75"/>
      <c r="O120" s="75"/>
      <c r="P120" s="75"/>
      <c r="Q120" s="75"/>
      <c r="R120" s="75"/>
      <c r="S120" s="75"/>
      <c r="T120" s="75"/>
      <c r="U120" s="75"/>
      <c r="V120" s="75"/>
      <c r="W120" s="75"/>
      <c r="X120" s="75"/>
      <c r="Y120" s="75"/>
      <c r="Z120" s="75"/>
      <c r="AA120" s="75"/>
      <c r="AB120" s="24"/>
      <c r="AC120" s="24"/>
      <c r="AD120" s="24"/>
      <c r="AE120" s="24"/>
      <c r="AF120" s="24"/>
      <c r="AG120" s="24"/>
      <c r="AH120" s="24"/>
      <c r="AI120" s="24"/>
      <c r="AJ120" s="24"/>
      <c r="AK120" s="24"/>
      <c r="AL120" s="24"/>
      <c r="AM120" s="24"/>
      <c r="AN120" s="24"/>
      <c r="AO120" s="24"/>
      <c r="AP120" s="24"/>
      <c r="AQ120" s="24"/>
      <c r="AR120" s="24"/>
      <c r="AS120" s="24"/>
    </row>
    <row r="121" spans="11:45" x14ac:dyDescent="0.3">
      <c r="K121" s="66"/>
      <c r="L121" s="24"/>
      <c r="M121" s="24"/>
      <c r="N121" s="75"/>
      <c r="O121" s="75"/>
      <c r="P121" s="75"/>
      <c r="Q121" s="75"/>
      <c r="R121" s="75"/>
      <c r="S121" s="75"/>
      <c r="T121" s="75"/>
      <c r="U121" s="75"/>
      <c r="V121" s="75"/>
      <c r="W121" s="75"/>
      <c r="X121" s="75"/>
      <c r="Y121" s="75"/>
      <c r="Z121" s="75"/>
      <c r="AA121" s="75"/>
      <c r="AB121" s="24"/>
      <c r="AC121" s="24"/>
      <c r="AD121" s="24"/>
      <c r="AE121" s="24"/>
      <c r="AF121" s="24"/>
      <c r="AG121" s="24"/>
      <c r="AH121" s="24"/>
      <c r="AI121" s="24"/>
      <c r="AJ121" s="24"/>
      <c r="AK121" s="24"/>
      <c r="AL121" s="24"/>
      <c r="AM121" s="24"/>
      <c r="AN121" s="24"/>
      <c r="AO121" s="24"/>
      <c r="AP121" s="24"/>
      <c r="AQ121" s="24"/>
      <c r="AR121" s="24"/>
      <c r="AS121" s="24"/>
    </row>
    <row r="122" spans="11:45" x14ac:dyDescent="0.3">
      <c r="K122" s="66"/>
      <c r="L122" s="24"/>
      <c r="M122" s="24"/>
      <c r="N122" s="75"/>
      <c r="O122" s="75"/>
      <c r="P122" s="75"/>
      <c r="Q122" s="75"/>
      <c r="R122" s="75"/>
      <c r="S122" s="75"/>
      <c r="T122" s="75"/>
      <c r="U122" s="75"/>
      <c r="V122" s="75"/>
      <c r="W122" s="75"/>
      <c r="X122" s="75"/>
      <c r="Y122" s="75"/>
      <c r="Z122" s="75"/>
      <c r="AA122" s="75"/>
      <c r="AB122" s="24"/>
      <c r="AC122" s="24"/>
      <c r="AD122" s="24"/>
      <c r="AE122" s="24"/>
      <c r="AF122" s="24"/>
      <c r="AG122" s="24"/>
      <c r="AH122" s="24"/>
      <c r="AI122" s="24"/>
      <c r="AJ122" s="24"/>
      <c r="AK122" s="24"/>
      <c r="AL122" s="24"/>
      <c r="AM122" s="24"/>
      <c r="AN122" s="24"/>
      <c r="AO122" s="24"/>
      <c r="AP122" s="24"/>
      <c r="AQ122" s="24"/>
      <c r="AR122" s="24"/>
      <c r="AS122" s="24"/>
    </row>
    <row r="123" spans="11:45" x14ac:dyDescent="0.3">
      <c r="K123" s="66"/>
      <c r="L123" s="24"/>
      <c r="M123" s="24"/>
      <c r="N123" s="75"/>
      <c r="O123" s="75"/>
      <c r="P123" s="75"/>
      <c r="Q123" s="75"/>
      <c r="R123" s="75"/>
      <c r="S123" s="75"/>
      <c r="T123" s="75"/>
      <c r="U123" s="75"/>
      <c r="V123" s="75"/>
      <c r="W123" s="75"/>
      <c r="X123" s="75"/>
      <c r="Y123" s="75"/>
      <c r="Z123" s="75"/>
      <c r="AA123" s="75"/>
      <c r="AB123" s="24"/>
      <c r="AC123" s="24"/>
      <c r="AD123" s="24"/>
      <c r="AE123" s="24"/>
      <c r="AF123" s="24"/>
      <c r="AG123" s="24"/>
      <c r="AH123" s="24"/>
      <c r="AI123" s="24"/>
      <c r="AJ123" s="24"/>
      <c r="AK123" s="24"/>
      <c r="AL123" s="24"/>
      <c r="AM123" s="24"/>
      <c r="AN123" s="24"/>
      <c r="AO123" s="24"/>
      <c r="AP123" s="24"/>
      <c r="AQ123" s="24"/>
      <c r="AR123" s="24"/>
      <c r="AS123" s="24"/>
    </row>
    <row r="124" spans="11:45" x14ac:dyDescent="0.3">
      <c r="K124" s="66"/>
      <c r="L124" s="24"/>
      <c r="M124" s="24"/>
      <c r="N124" s="75"/>
      <c r="O124" s="75"/>
      <c r="P124" s="75"/>
      <c r="Q124" s="75"/>
      <c r="R124" s="75"/>
      <c r="S124" s="75"/>
      <c r="T124" s="75"/>
      <c r="U124" s="75"/>
      <c r="V124" s="75"/>
      <c r="W124" s="75"/>
      <c r="X124" s="75"/>
      <c r="Y124" s="75"/>
      <c r="Z124" s="75"/>
      <c r="AA124" s="75"/>
      <c r="AB124" s="24"/>
      <c r="AC124" s="24"/>
      <c r="AD124" s="24"/>
      <c r="AE124" s="24"/>
      <c r="AF124" s="24"/>
      <c r="AG124" s="24"/>
      <c r="AH124" s="24"/>
      <c r="AI124" s="24"/>
      <c r="AJ124" s="24"/>
      <c r="AK124" s="24"/>
      <c r="AL124" s="24"/>
      <c r="AM124" s="24"/>
      <c r="AN124" s="24"/>
      <c r="AO124" s="24"/>
      <c r="AP124" s="24"/>
      <c r="AQ124" s="24"/>
      <c r="AR124" s="24"/>
      <c r="AS124" s="24"/>
    </row>
    <row r="125" spans="11:45" x14ac:dyDescent="0.3">
      <c r="K125" s="66"/>
      <c r="L125" s="24"/>
      <c r="M125" s="24"/>
      <c r="N125" s="75"/>
      <c r="O125" s="75"/>
      <c r="P125" s="75"/>
      <c r="Q125" s="75"/>
      <c r="R125" s="75"/>
      <c r="S125" s="75"/>
      <c r="T125" s="75"/>
      <c r="U125" s="75"/>
      <c r="V125" s="75"/>
      <c r="W125" s="75"/>
      <c r="X125" s="75"/>
      <c r="Y125" s="75"/>
      <c r="Z125" s="75"/>
      <c r="AA125" s="75"/>
      <c r="AB125" s="24"/>
      <c r="AC125" s="24"/>
      <c r="AD125" s="24"/>
      <c r="AE125" s="24"/>
      <c r="AF125" s="24"/>
      <c r="AG125" s="24"/>
      <c r="AH125" s="24"/>
      <c r="AI125" s="24"/>
      <c r="AJ125" s="24"/>
      <c r="AK125" s="24"/>
      <c r="AL125" s="24"/>
      <c r="AM125" s="24"/>
      <c r="AN125" s="24"/>
      <c r="AO125" s="24"/>
      <c r="AP125" s="24"/>
      <c r="AQ125" s="24"/>
      <c r="AR125" s="24"/>
      <c r="AS125" s="24"/>
    </row>
    <row r="126" spans="11:45" x14ac:dyDescent="0.3">
      <c r="K126" s="66"/>
      <c r="L126" s="24"/>
      <c r="M126" s="24"/>
      <c r="N126" s="75"/>
      <c r="O126" s="75"/>
      <c r="P126" s="75"/>
      <c r="Q126" s="75"/>
      <c r="R126" s="75"/>
      <c r="S126" s="75"/>
      <c r="T126" s="75"/>
      <c r="U126" s="75"/>
      <c r="V126" s="75"/>
      <c r="W126" s="75"/>
      <c r="X126" s="75"/>
      <c r="Y126" s="75"/>
      <c r="Z126" s="75"/>
      <c r="AA126" s="75"/>
      <c r="AB126" s="24"/>
      <c r="AC126" s="24"/>
      <c r="AD126" s="24"/>
      <c r="AE126" s="24"/>
      <c r="AF126" s="24"/>
      <c r="AG126" s="24"/>
      <c r="AH126" s="24"/>
      <c r="AI126" s="24"/>
      <c r="AJ126" s="24"/>
      <c r="AK126" s="24"/>
      <c r="AL126" s="24"/>
      <c r="AM126" s="24"/>
      <c r="AN126" s="24"/>
      <c r="AO126" s="24"/>
      <c r="AP126" s="24"/>
      <c r="AQ126" s="24"/>
      <c r="AR126" s="24"/>
      <c r="AS126" s="24"/>
    </row>
    <row r="127" spans="11:45" x14ac:dyDescent="0.3">
      <c r="K127" s="66"/>
      <c r="L127" s="24"/>
      <c r="M127" s="24"/>
      <c r="N127" s="75"/>
      <c r="O127" s="75"/>
      <c r="P127" s="75"/>
      <c r="Q127" s="75"/>
      <c r="R127" s="75"/>
      <c r="S127" s="75"/>
      <c r="T127" s="75"/>
      <c r="U127" s="75"/>
      <c r="V127" s="75"/>
      <c r="W127" s="75"/>
      <c r="X127" s="75"/>
      <c r="Y127" s="75"/>
      <c r="Z127" s="75"/>
      <c r="AA127" s="75"/>
      <c r="AB127" s="24"/>
      <c r="AC127" s="24"/>
      <c r="AD127" s="24"/>
      <c r="AE127" s="24"/>
      <c r="AF127" s="24"/>
      <c r="AG127" s="24"/>
      <c r="AH127" s="24"/>
      <c r="AI127" s="24"/>
      <c r="AJ127" s="24"/>
      <c r="AK127" s="24"/>
      <c r="AL127" s="24"/>
      <c r="AM127" s="24"/>
      <c r="AN127" s="24"/>
      <c r="AO127" s="24"/>
      <c r="AP127" s="24"/>
      <c r="AQ127" s="24"/>
      <c r="AR127" s="24"/>
      <c r="AS127" s="24"/>
    </row>
    <row r="128" spans="11:45" x14ac:dyDescent="0.3">
      <c r="K128" s="66"/>
      <c r="L128" s="24"/>
      <c r="M128" s="24"/>
      <c r="N128" s="75"/>
      <c r="O128" s="75"/>
      <c r="P128" s="75"/>
      <c r="Q128" s="75"/>
      <c r="R128" s="75"/>
      <c r="S128" s="75"/>
      <c r="T128" s="75"/>
      <c r="U128" s="75"/>
      <c r="V128" s="75"/>
      <c r="W128" s="75"/>
      <c r="X128" s="75"/>
      <c r="Y128" s="75"/>
      <c r="Z128" s="75"/>
      <c r="AA128" s="75"/>
      <c r="AB128" s="24"/>
      <c r="AC128" s="24"/>
      <c r="AD128" s="24"/>
      <c r="AE128" s="24"/>
      <c r="AF128" s="24"/>
      <c r="AG128" s="24"/>
      <c r="AH128" s="24"/>
      <c r="AI128" s="24"/>
      <c r="AJ128" s="24"/>
      <c r="AK128" s="24"/>
      <c r="AL128" s="24"/>
      <c r="AM128" s="24"/>
      <c r="AN128" s="24"/>
      <c r="AO128" s="24"/>
      <c r="AP128" s="24"/>
      <c r="AQ128" s="24"/>
      <c r="AR128" s="24"/>
      <c r="AS128" s="24"/>
    </row>
    <row r="129" spans="11:45" x14ac:dyDescent="0.3">
      <c r="K129" s="66"/>
      <c r="L129" s="24"/>
      <c r="M129" s="24"/>
      <c r="N129" s="75"/>
      <c r="O129" s="75"/>
      <c r="P129" s="75"/>
      <c r="Q129" s="75"/>
      <c r="R129" s="75"/>
      <c r="S129" s="75"/>
      <c r="T129" s="75"/>
      <c r="U129" s="75"/>
      <c r="V129" s="75"/>
      <c r="W129" s="75"/>
      <c r="X129" s="75"/>
      <c r="Y129" s="75"/>
      <c r="Z129" s="75"/>
      <c r="AA129" s="75"/>
      <c r="AB129" s="24"/>
      <c r="AC129" s="24"/>
      <c r="AD129" s="24"/>
      <c r="AE129" s="24"/>
      <c r="AF129" s="24"/>
      <c r="AG129" s="24"/>
      <c r="AH129" s="24"/>
      <c r="AI129" s="24"/>
      <c r="AJ129" s="24"/>
      <c r="AK129" s="24"/>
      <c r="AL129" s="24"/>
      <c r="AM129" s="24"/>
      <c r="AN129" s="24"/>
      <c r="AO129" s="24"/>
      <c r="AP129" s="24"/>
      <c r="AQ129" s="24"/>
      <c r="AR129" s="24"/>
      <c r="AS129" s="24"/>
    </row>
    <row r="130" spans="11:45" x14ac:dyDescent="0.3">
      <c r="K130" s="66"/>
      <c r="L130" s="24"/>
      <c r="M130" s="24"/>
      <c r="N130" s="75"/>
      <c r="O130" s="75"/>
      <c r="P130" s="75"/>
      <c r="Q130" s="75"/>
      <c r="R130" s="75"/>
      <c r="S130" s="75"/>
      <c r="T130" s="75"/>
      <c r="U130" s="75"/>
      <c r="V130" s="75"/>
      <c r="W130" s="75"/>
      <c r="X130" s="75"/>
      <c r="Y130" s="75"/>
      <c r="Z130" s="75"/>
      <c r="AA130" s="75"/>
      <c r="AB130" s="24"/>
      <c r="AC130" s="24"/>
      <c r="AD130" s="24"/>
      <c r="AE130" s="24"/>
      <c r="AF130" s="24"/>
      <c r="AG130" s="24"/>
      <c r="AH130" s="24"/>
      <c r="AI130" s="24"/>
      <c r="AJ130" s="24"/>
      <c r="AK130" s="24"/>
      <c r="AL130" s="24"/>
      <c r="AM130" s="24"/>
      <c r="AN130" s="24"/>
      <c r="AO130" s="24"/>
      <c r="AP130" s="24"/>
      <c r="AQ130" s="24"/>
      <c r="AR130" s="24"/>
      <c r="AS130" s="24"/>
    </row>
    <row r="131" spans="11:45" x14ac:dyDescent="0.3">
      <c r="K131" s="66"/>
      <c r="L131" s="24"/>
      <c r="M131" s="24"/>
      <c r="N131" s="75"/>
      <c r="O131" s="75"/>
      <c r="P131" s="75"/>
      <c r="Q131" s="75"/>
      <c r="R131" s="75"/>
      <c r="S131" s="75"/>
      <c r="T131" s="75"/>
      <c r="U131" s="75"/>
      <c r="V131" s="75"/>
      <c r="W131" s="75"/>
      <c r="X131" s="75"/>
      <c r="Y131" s="75"/>
      <c r="Z131" s="75"/>
      <c r="AA131" s="75"/>
      <c r="AB131" s="24"/>
      <c r="AC131" s="24"/>
      <c r="AD131" s="24"/>
      <c r="AE131" s="24"/>
      <c r="AF131" s="24"/>
      <c r="AG131" s="24"/>
      <c r="AH131" s="24"/>
      <c r="AI131" s="24"/>
      <c r="AJ131" s="24"/>
      <c r="AK131" s="24"/>
      <c r="AL131" s="24"/>
      <c r="AM131" s="24"/>
      <c r="AN131" s="24"/>
      <c r="AO131" s="24"/>
      <c r="AP131" s="24"/>
      <c r="AQ131" s="24"/>
      <c r="AR131" s="24"/>
      <c r="AS131" s="24"/>
    </row>
    <row r="132" spans="11:45" x14ac:dyDescent="0.3">
      <c r="K132" s="66"/>
      <c r="L132" s="24"/>
      <c r="M132" s="24"/>
      <c r="N132" s="75"/>
      <c r="O132" s="75"/>
      <c r="P132" s="75"/>
      <c r="Q132" s="75"/>
      <c r="R132" s="75"/>
      <c r="S132" s="75"/>
      <c r="T132" s="75"/>
      <c r="U132" s="75"/>
      <c r="V132" s="75"/>
      <c r="W132" s="75"/>
      <c r="X132" s="75"/>
      <c r="Y132" s="75"/>
      <c r="Z132" s="75"/>
      <c r="AA132" s="75"/>
      <c r="AB132" s="24"/>
      <c r="AC132" s="24"/>
      <c r="AD132" s="24"/>
      <c r="AE132" s="24"/>
      <c r="AF132" s="24"/>
      <c r="AG132" s="24"/>
      <c r="AH132" s="24"/>
      <c r="AI132" s="24"/>
      <c r="AJ132" s="24"/>
      <c r="AK132" s="24"/>
      <c r="AL132" s="24"/>
      <c r="AM132" s="24"/>
      <c r="AN132" s="24"/>
      <c r="AO132" s="24"/>
      <c r="AP132" s="24"/>
      <c r="AQ132" s="24"/>
      <c r="AR132" s="24"/>
      <c r="AS132" s="24"/>
    </row>
    <row r="133" spans="11:45" x14ac:dyDescent="0.3">
      <c r="K133" s="66"/>
      <c r="L133" s="24"/>
      <c r="M133" s="24"/>
      <c r="N133" s="75"/>
      <c r="O133" s="75"/>
      <c r="P133" s="75"/>
      <c r="Q133" s="75"/>
      <c r="R133" s="75"/>
      <c r="S133" s="75"/>
      <c r="T133" s="75"/>
      <c r="U133" s="75"/>
      <c r="V133" s="75"/>
      <c r="W133" s="75"/>
      <c r="X133" s="75"/>
      <c r="Y133" s="75"/>
      <c r="Z133" s="75"/>
      <c r="AA133" s="75"/>
      <c r="AB133" s="24"/>
      <c r="AC133" s="24"/>
      <c r="AD133" s="24"/>
      <c r="AE133" s="24"/>
      <c r="AF133" s="24"/>
      <c r="AG133" s="24"/>
      <c r="AH133" s="24"/>
      <c r="AI133" s="24"/>
      <c r="AJ133" s="24"/>
      <c r="AK133" s="24"/>
      <c r="AL133" s="24"/>
      <c r="AM133" s="24"/>
      <c r="AN133" s="24"/>
      <c r="AO133" s="24"/>
      <c r="AP133" s="24"/>
      <c r="AQ133" s="24"/>
      <c r="AR133" s="24"/>
      <c r="AS133" s="24"/>
    </row>
    <row r="134" spans="11:45" x14ac:dyDescent="0.3">
      <c r="K134" s="66"/>
      <c r="L134" s="24"/>
      <c r="M134" s="24"/>
      <c r="N134" s="75"/>
      <c r="O134" s="75"/>
      <c r="P134" s="75"/>
      <c r="Q134" s="75"/>
      <c r="R134" s="75"/>
      <c r="S134" s="75"/>
      <c r="T134" s="75"/>
      <c r="U134" s="75"/>
      <c r="V134" s="75"/>
      <c r="W134" s="75"/>
      <c r="X134" s="75"/>
      <c r="Y134" s="75"/>
      <c r="Z134" s="75"/>
      <c r="AA134" s="75"/>
      <c r="AB134" s="24"/>
      <c r="AC134" s="24"/>
      <c r="AD134" s="24"/>
      <c r="AE134" s="24"/>
      <c r="AF134" s="24"/>
      <c r="AG134" s="24"/>
      <c r="AH134" s="24"/>
      <c r="AI134" s="24"/>
      <c r="AJ134" s="24"/>
      <c r="AK134" s="24"/>
      <c r="AL134" s="24"/>
      <c r="AM134" s="24"/>
      <c r="AN134" s="24"/>
      <c r="AO134" s="24"/>
      <c r="AP134" s="24"/>
      <c r="AQ134" s="24"/>
      <c r="AR134" s="24"/>
      <c r="AS134" s="24"/>
    </row>
    <row r="135" spans="11:45" x14ac:dyDescent="0.3">
      <c r="K135" s="66"/>
      <c r="L135" s="24"/>
      <c r="M135" s="24"/>
      <c r="N135" s="75"/>
      <c r="O135" s="75"/>
      <c r="P135" s="75"/>
      <c r="Q135" s="75"/>
      <c r="R135" s="75"/>
      <c r="S135" s="75"/>
      <c r="T135" s="75"/>
      <c r="U135" s="75"/>
      <c r="V135" s="75"/>
      <c r="W135" s="75"/>
      <c r="X135" s="75"/>
      <c r="Y135" s="75"/>
      <c r="Z135" s="75"/>
      <c r="AA135" s="75"/>
      <c r="AB135" s="24"/>
      <c r="AC135" s="24"/>
      <c r="AD135" s="24"/>
      <c r="AE135" s="24"/>
      <c r="AF135" s="24"/>
      <c r="AG135" s="24"/>
      <c r="AH135" s="24"/>
      <c r="AI135" s="24"/>
      <c r="AJ135" s="24"/>
      <c r="AK135" s="24"/>
      <c r="AL135" s="24"/>
      <c r="AM135" s="24"/>
      <c r="AN135" s="24"/>
      <c r="AO135" s="24"/>
      <c r="AP135" s="24"/>
      <c r="AQ135" s="24"/>
      <c r="AR135" s="24"/>
      <c r="AS135" s="24"/>
    </row>
    <row r="136" spans="11:45" x14ac:dyDescent="0.3">
      <c r="K136" s="66"/>
      <c r="L136" s="24"/>
      <c r="M136" s="24"/>
      <c r="N136" s="75"/>
      <c r="O136" s="75"/>
      <c r="P136" s="75"/>
      <c r="Q136" s="75"/>
      <c r="R136" s="75"/>
      <c r="S136" s="75"/>
      <c r="T136" s="75"/>
      <c r="U136" s="75"/>
      <c r="V136" s="75"/>
      <c r="W136" s="75"/>
      <c r="X136" s="75"/>
      <c r="Y136" s="75"/>
      <c r="Z136" s="75"/>
      <c r="AA136" s="75"/>
      <c r="AB136" s="24"/>
      <c r="AC136" s="24"/>
      <c r="AD136" s="24"/>
      <c r="AE136" s="24"/>
      <c r="AF136" s="24"/>
      <c r="AG136" s="24"/>
      <c r="AH136" s="24"/>
      <c r="AI136" s="24"/>
      <c r="AJ136" s="24"/>
      <c r="AK136" s="24"/>
      <c r="AL136" s="24"/>
      <c r="AM136" s="24"/>
      <c r="AN136" s="24"/>
      <c r="AO136" s="24"/>
      <c r="AP136" s="24"/>
      <c r="AQ136" s="24"/>
      <c r="AR136" s="24"/>
      <c r="AS136" s="24"/>
    </row>
    <row r="137" spans="11:45" x14ac:dyDescent="0.3">
      <c r="K137" s="66"/>
      <c r="L137" s="24"/>
      <c r="M137" s="24"/>
      <c r="N137" s="75"/>
      <c r="O137" s="75"/>
      <c r="P137" s="75"/>
      <c r="Q137" s="75"/>
      <c r="R137" s="75"/>
      <c r="S137" s="75"/>
      <c r="T137" s="75"/>
      <c r="U137" s="75"/>
      <c r="V137" s="75"/>
      <c r="W137" s="75"/>
      <c r="X137" s="75"/>
      <c r="Y137" s="75"/>
      <c r="Z137" s="75"/>
      <c r="AA137" s="75"/>
      <c r="AB137" s="24"/>
      <c r="AC137" s="24"/>
      <c r="AD137" s="24"/>
      <c r="AE137" s="24"/>
      <c r="AF137" s="24"/>
      <c r="AG137" s="24"/>
      <c r="AH137" s="24"/>
      <c r="AI137" s="24"/>
      <c r="AJ137" s="24"/>
      <c r="AK137" s="24"/>
      <c r="AL137" s="24"/>
      <c r="AM137" s="24"/>
      <c r="AN137" s="24"/>
      <c r="AO137" s="24"/>
      <c r="AP137" s="24"/>
      <c r="AQ137" s="24"/>
      <c r="AR137" s="24"/>
      <c r="AS137" s="24"/>
    </row>
    <row r="138" spans="11:45" x14ac:dyDescent="0.3">
      <c r="K138" s="66"/>
      <c r="L138" s="24"/>
      <c r="M138" s="24"/>
      <c r="N138" s="75"/>
      <c r="O138" s="75"/>
      <c r="P138" s="75"/>
      <c r="Q138" s="75"/>
      <c r="R138" s="75"/>
      <c r="S138" s="75"/>
      <c r="T138" s="75"/>
      <c r="U138" s="75"/>
      <c r="V138" s="75"/>
      <c r="W138" s="75"/>
      <c r="X138" s="75"/>
      <c r="Y138" s="75"/>
      <c r="Z138" s="75"/>
      <c r="AA138" s="75"/>
      <c r="AB138" s="24"/>
      <c r="AC138" s="24"/>
      <c r="AD138" s="24"/>
      <c r="AE138" s="24"/>
      <c r="AF138" s="24"/>
      <c r="AG138" s="24"/>
      <c r="AH138" s="24"/>
      <c r="AI138" s="24"/>
      <c r="AJ138" s="24"/>
      <c r="AK138" s="24"/>
      <c r="AL138" s="24"/>
      <c r="AM138" s="24"/>
      <c r="AN138" s="24"/>
      <c r="AO138" s="24"/>
      <c r="AP138" s="24"/>
      <c r="AQ138" s="24"/>
      <c r="AR138" s="24"/>
      <c r="AS138" s="24"/>
    </row>
    <row r="139" spans="11:45" x14ac:dyDescent="0.3">
      <c r="K139" s="66"/>
      <c r="L139" s="24"/>
      <c r="M139" s="24"/>
      <c r="N139" s="75"/>
      <c r="O139" s="75"/>
      <c r="P139" s="75"/>
      <c r="Q139" s="75"/>
      <c r="R139" s="75"/>
      <c r="S139" s="75"/>
      <c r="T139" s="75"/>
      <c r="U139" s="75"/>
      <c r="V139" s="75"/>
      <c r="W139" s="75"/>
      <c r="X139" s="75"/>
      <c r="Y139" s="75"/>
      <c r="Z139" s="75"/>
      <c r="AA139" s="75"/>
      <c r="AB139" s="24"/>
      <c r="AC139" s="24"/>
      <c r="AD139" s="24"/>
      <c r="AE139" s="24"/>
      <c r="AF139" s="24"/>
      <c r="AG139" s="24"/>
      <c r="AH139" s="24"/>
      <c r="AI139" s="24"/>
      <c r="AJ139" s="24"/>
      <c r="AK139" s="24"/>
      <c r="AL139" s="24"/>
      <c r="AM139" s="24"/>
      <c r="AN139" s="24"/>
      <c r="AO139" s="24"/>
      <c r="AP139" s="24"/>
      <c r="AQ139" s="24"/>
      <c r="AR139" s="24"/>
      <c r="AS139" s="24"/>
    </row>
    <row r="140" spans="11:45" x14ac:dyDescent="0.3">
      <c r="K140" s="66"/>
      <c r="L140" s="24"/>
      <c r="M140" s="24"/>
      <c r="N140" s="75"/>
      <c r="O140" s="75"/>
      <c r="P140" s="75"/>
      <c r="Q140" s="75"/>
      <c r="R140" s="75"/>
      <c r="S140" s="75"/>
      <c r="T140" s="75"/>
      <c r="U140" s="75"/>
      <c r="V140" s="75"/>
      <c r="W140" s="75"/>
      <c r="X140" s="75"/>
      <c r="Y140" s="75"/>
      <c r="Z140" s="75"/>
      <c r="AA140" s="75"/>
      <c r="AB140" s="24"/>
      <c r="AC140" s="24"/>
      <c r="AD140" s="24"/>
      <c r="AE140" s="24"/>
      <c r="AF140" s="24"/>
      <c r="AG140" s="24"/>
      <c r="AH140" s="24"/>
      <c r="AI140" s="24"/>
      <c r="AJ140" s="24"/>
      <c r="AK140" s="24"/>
      <c r="AL140" s="24"/>
      <c r="AM140" s="24"/>
      <c r="AN140" s="24"/>
      <c r="AO140" s="24"/>
      <c r="AP140" s="24"/>
      <c r="AQ140" s="24"/>
      <c r="AR140" s="24"/>
      <c r="AS140" s="24"/>
    </row>
    <row r="141" spans="11:45" x14ac:dyDescent="0.3">
      <c r="K141" s="66"/>
      <c r="L141" s="24"/>
      <c r="M141" s="24"/>
      <c r="N141" s="75"/>
      <c r="O141" s="75"/>
      <c r="P141" s="75"/>
      <c r="Q141" s="75"/>
      <c r="R141" s="75"/>
      <c r="S141" s="75"/>
      <c r="T141" s="75"/>
      <c r="U141" s="75"/>
      <c r="V141" s="75"/>
      <c r="W141" s="75"/>
      <c r="X141" s="75"/>
      <c r="Y141" s="75"/>
      <c r="Z141" s="75"/>
      <c r="AA141" s="75"/>
      <c r="AB141" s="24"/>
      <c r="AC141" s="24"/>
      <c r="AD141" s="24"/>
      <c r="AE141" s="24"/>
      <c r="AF141" s="24"/>
      <c r="AG141" s="24"/>
      <c r="AH141" s="24"/>
      <c r="AI141" s="24"/>
      <c r="AJ141" s="24"/>
      <c r="AK141" s="24"/>
      <c r="AL141" s="24"/>
      <c r="AM141" s="24"/>
      <c r="AN141" s="24"/>
      <c r="AO141" s="24"/>
      <c r="AP141" s="24"/>
      <c r="AQ141" s="24"/>
      <c r="AR141" s="24"/>
      <c r="AS141" s="24"/>
    </row>
    <row r="142" spans="11:45" x14ac:dyDescent="0.3">
      <c r="K142" s="66"/>
      <c r="L142" s="24"/>
      <c r="M142" s="24"/>
      <c r="N142" s="75"/>
      <c r="O142" s="75"/>
      <c r="P142" s="75"/>
      <c r="Q142" s="75"/>
      <c r="R142" s="75"/>
      <c r="S142" s="75"/>
      <c r="T142" s="75"/>
      <c r="U142" s="75"/>
      <c r="V142" s="75"/>
      <c r="W142" s="75"/>
      <c r="X142" s="75"/>
      <c r="Y142" s="75"/>
      <c r="Z142" s="75"/>
      <c r="AA142" s="75"/>
      <c r="AB142" s="24"/>
      <c r="AC142" s="24"/>
      <c r="AD142" s="24"/>
      <c r="AE142" s="24"/>
      <c r="AF142" s="24"/>
      <c r="AG142" s="24"/>
      <c r="AH142" s="24"/>
      <c r="AI142" s="24"/>
      <c r="AJ142" s="24"/>
      <c r="AK142" s="24"/>
      <c r="AL142" s="24"/>
      <c r="AM142" s="24"/>
      <c r="AN142" s="24"/>
      <c r="AO142" s="24"/>
      <c r="AP142" s="24"/>
      <c r="AQ142" s="24"/>
      <c r="AR142" s="24"/>
      <c r="AS142" s="24"/>
    </row>
    <row r="143" spans="11:45" x14ac:dyDescent="0.3">
      <c r="K143" s="66"/>
      <c r="L143" s="24"/>
      <c r="M143" s="24"/>
      <c r="N143" s="75"/>
      <c r="O143" s="75"/>
      <c r="P143" s="75"/>
      <c r="Q143" s="75"/>
      <c r="R143" s="75"/>
      <c r="S143" s="75"/>
      <c r="T143" s="75"/>
      <c r="U143" s="75"/>
      <c r="V143" s="75"/>
      <c r="W143" s="75"/>
      <c r="X143" s="75"/>
      <c r="Y143" s="75"/>
      <c r="Z143" s="75"/>
      <c r="AA143" s="75"/>
      <c r="AB143" s="24"/>
      <c r="AC143" s="24"/>
      <c r="AD143" s="24"/>
      <c r="AE143" s="24"/>
      <c r="AF143" s="24"/>
      <c r="AG143" s="24"/>
      <c r="AH143" s="24"/>
      <c r="AI143" s="24"/>
      <c r="AJ143" s="24"/>
      <c r="AK143" s="24"/>
      <c r="AL143" s="24"/>
      <c r="AM143" s="24"/>
      <c r="AN143" s="24"/>
      <c r="AO143" s="24"/>
      <c r="AP143" s="24"/>
      <c r="AQ143" s="24"/>
      <c r="AR143" s="24"/>
      <c r="AS143" s="24"/>
    </row>
    <row r="144" spans="11:45" x14ac:dyDescent="0.3">
      <c r="K144" s="66"/>
      <c r="L144" s="24"/>
      <c r="M144" s="24"/>
      <c r="N144" s="75"/>
      <c r="O144" s="75"/>
      <c r="P144" s="75"/>
      <c r="Q144" s="75"/>
      <c r="R144" s="75"/>
      <c r="S144" s="75"/>
      <c r="T144" s="75"/>
      <c r="U144" s="75"/>
      <c r="V144" s="75"/>
      <c r="W144" s="75"/>
      <c r="X144" s="75"/>
      <c r="Y144" s="75"/>
      <c r="Z144" s="75"/>
      <c r="AA144" s="75"/>
      <c r="AB144" s="24"/>
      <c r="AC144" s="24"/>
      <c r="AD144" s="24"/>
      <c r="AE144" s="24"/>
      <c r="AF144" s="24"/>
      <c r="AG144" s="24"/>
      <c r="AH144" s="24"/>
      <c r="AI144" s="24"/>
      <c r="AJ144" s="24"/>
      <c r="AK144" s="24"/>
      <c r="AL144" s="24"/>
      <c r="AM144" s="24"/>
      <c r="AN144" s="24"/>
      <c r="AO144" s="24"/>
      <c r="AP144" s="24"/>
      <c r="AQ144" s="24"/>
      <c r="AR144" s="24"/>
      <c r="AS144" s="24"/>
    </row>
    <row r="145" spans="11:45" x14ac:dyDescent="0.3">
      <c r="K145" s="66"/>
      <c r="L145" s="24"/>
      <c r="M145" s="24"/>
      <c r="N145" s="75"/>
      <c r="O145" s="75"/>
      <c r="P145" s="75"/>
      <c r="Q145" s="75"/>
      <c r="R145" s="75"/>
      <c r="S145" s="75"/>
      <c r="T145" s="75"/>
      <c r="U145" s="75"/>
      <c r="V145" s="75"/>
      <c r="W145" s="75"/>
      <c r="X145" s="75"/>
      <c r="Y145" s="75"/>
      <c r="Z145" s="75"/>
      <c r="AA145" s="75"/>
      <c r="AB145" s="24"/>
      <c r="AC145" s="24"/>
      <c r="AD145" s="24"/>
      <c r="AE145" s="24"/>
      <c r="AF145" s="24"/>
      <c r="AG145" s="24"/>
      <c r="AH145" s="24"/>
      <c r="AI145" s="24"/>
      <c r="AJ145" s="24"/>
      <c r="AK145" s="24"/>
      <c r="AL145" s="24"/>
      <c r="AM145" s="24"/>
      <c r="AN145" s="24"/>
      <c r="AO145" s="24"/>
      <c r="AP145" s="24"/>
      <c r="AQ145" s="24"/>
      <c r="AR145" s="24"/>
      <c r="AS145" s="24"/>
    </row>
    <row r="146" spans="11:45" x14ac:dyDescent="0.3">
      <c r="K146" s="66"/>
      <c r="L146" s="24"/>
      <c r="M146" s="24"/>
      <c r="N146" s="75"/>
      <c r="O146" s="75"/>
      <c r="P146" s="75"/>
      <c r="Q146" s="75"/>
      <c r="R146" s="75"/>
      <c r="S146" s="75"/>
      <c r="T146" s="75"/>
      <c r="U146" s="75"/>
      <c r="V146" s="75"/>
      <c r="W146" s="75"/>
      <c r="X146" s="75"/>
      <c r="Y146" s="75"/>
      <c r="Z146" s="75"/>
      <c r="AA146" s="75"/>
      <c r="AB146" s="24"/>
      <c r="AC146" s="24"/>
      <c r="AD146" s="24"/>
      <c r="AE146" s="24"/>
      <c r="AF146" s="24"/>
      <c r="AG146" s="24"/>
      <c r="AH146" s="24"/>
      <c r="AI146" s="24"/>
      <c r="AJ146" s="24"/>
      <c r="AK146" s="24"/>
      <c r="AL146" s="24"/>
      <c r="AM146" s="24"/>
      <c r="AN146" s="24"/>
      <c r="AO146" s="24"/>
      <c r="AP146" s="24"/>
      <c r="AQ146" s="24"/>
      <c r="AR146" s="24"/>
      <c r="AS146" s="24"/>
    </row>
    <row r="147" spans="11:45" x14ac:dyDescent="0.3">
      <c r="K147" s="66"/>
      <c r="L147" s="24"/>
      <c r="M147" s="24"/>
      <c r="N147" s="75"/>
      <c r="O147" s="75"/>
      <c r="P147" s="75"/>
      <c r="Q147" s="75"/>
      <c r="R147" s="75"/>
      <c r="S147" s="75"/>
      <c r="T147" s="75"/>
      <c r="U147" s="75"/>
      <c r="V147" s="75"/>
      <c r="W147" s="75"/>
      <c r="X147" s="75"/>
      <c r="Y147" s="75"/>
      <c r="Z147" s="75"/>
      <c r="AA147" s="75"/>
      <c r="AB147" s="24"/>
      <c r="AC147" s="24"/>
      <c r="AD147" s="24"/>
      <c r="AE147" s="24"/>
      <c r="AF147" s="24"/>
      <c r="AG147" s="24"/>
      <c r="AH147" s="24"/>
      <c r="AI147" s="24"/>
      <c r="AJ147" s="24"/>
      <c r="AK147" s="24"/>
      <c r="AL147" s="24"/>
      <c r="AM147" s="24"/>
      <c r="AN147" s="24"/>
      <c r="AO147" s="24"/>
      <c r="AP147" s="24"/>
      <c r="AQ147" s="24"/>
      <c r="AR147" s="24"/>
      <c r="AS147" s="24"/>
    </row>
    <row r="148" spans="11:45" x14ac:dyDescent="0.3">
      <c r="K148" s="66"/>
      <c r="L148" s="24"/>
      <c r="M148" s="24"/>
      <c r="N148" s="75"/>
      <c r="O148" s="75"/>
      <c r="P148" s="75"/>
      <c r="Q148" s="75"/>
      <c r="R148" s="75"/>
      <c r="S148" s="75"/>
      <c r="T148" s="75"/>
      <c r="U148" s="75"/>
      <c r="V148" s="75"/>
      <c r="W148" s="75"/>
      <c r="X148" s="75"/>
      <c r="Y148" s="75"/>
      <c r="Z148" s="75"/>
      <c r="AA148" s="75"/>
      <c r="AB148" s="24"/>
      <c r="AC148" s="24"/>
      <c r="AD148" s="24"/>
      <c r="AE148" s="24"/>
      <c r="AF148" s="24"/>
      <c r="AG148" s="24"/>
      <c r="AH148" s="24"/>
      <c r="AI148" s="24"/>
      <c r="AJ148" s="24"/>
      <c r="AK148" s="24"/>
      <c r="AL148" s="24"/>
      <c r="AM148" s="24"/>
      <c r="AN148" s="24"/>
      <c r="AO148" s="24"/>
      <c r="AP148" s="24"/>
      <c r="AQ148" s="24"/>
      <c r="AR148" s="24"/>
      <c r="AS148" s="24"/>
    </row>
    <row r="149" spans="11:45" x14ac:dyDescent="0.3">
      <c r="K149" s="66"/>
      <c r="L149" s="24"/>
      <c r="M149" s="24"/>
      <c r="N149" s="75"/>
      <c r="O149" s="75"/>
      <c r="P149" s="75"/>
      <c r="Q149" s="75"/>
      <c r="R149" s="75"/>
      <c r="S149" s="75"/>
      <c r="T149" s="75"/>
      <c r="U149" s="75"/>
      <c r="V149" s="75"/>
      <c r="W149" s="75"/>
      <c r="X149" s="75"/>
      <c r="Y149" s="75"/>
      <c r="Z149" s="75"/>
      <c r="AA149" s="75"/>
      <c r="AB149" s="24"/>
      <c r="AC149" s="24"/>
      <c r="AD149" s="24"/>
      <c r="AE149" s="24"/>
      <c r="AF149" s="24"/>
      <c r="AG149" s="24"/>
      <c r="AH149" s="24"/>
      <c r="AI149" s="24"/>
      <c r="AJ149" s="24"/>
      <c r="AK149" s="24"/>
      <c r="AL149" s="24"/>
      <c r="AM149" s="24"/>
      <c r="AN149" s="24"/>
      <c r="AO149" s="24"/>
      <c r="AP149" s="24"/>
      <c r="AQ149" s="24"/>
      <c r="AR149" s="24"/>
      <c r="AS149" s="24"/>
    </row>
    <row r="150" spans="11:45" x14ac:dyDescent="0.3">
      <c r="K150" s="66"/>
      <c r="L150" s="24"/>
      <c r="M150" s="24"/>
      <c r="N150" s="75"/>
      <c r="O150" s="75"/>
      <c r="P150" s="75"/>
      <c r="Q150" s="75"/>
      <c r="R150" s="75"/>
      <c r="S150" s="75"/>
      <c r="T150" s="75"/>
      <c r="U150" s="75"/>
      <c r="V150" s="75"/>
      <c r="W150" s="75"/>
      <c r="X150" s="75"/>
      <c r="Y150" s="75"/>
      <c r="Z150" s="75"/>
      <c r="AA150" s="75"/>
      <c r="AB150" s="24"/>
      <c r="AC150" s="24"/>
      <c r="AD150" s="24"/>
      <c r="AE150" s="24"/>
      <c r="AF150" s="24"/>
      <c r="AG150" s="24"/>
      <c r="AH150" s="24"/>
      <c r="AI150" s="24"/>
      <c r="AJ150" s="24"/>
      <c r="AK150" s="24"/>
      <c r="AL150" s="24"/>
      <c r="AM150" s="24"/>
      <c r="AN150" s="24"/>
      <c r="AO150" s="24"/>
      <c r="AP150" s="24"/>
      <c r="AQ150" s="24"/>
      <c r="AR150" s="24"/>
      <c r="AS150" s="24"/>
    </row>
    <row r="151" spans="11:45" x14ac:dyDescent="0.3">
      <c r="K151" s="66"/>
      <c r="L151" s="24"/>
      <c r="M151" s="24"/>
      <c r="N151" s="75"/>
      <c r="O151" s="75"/>
      <c r="P151" s="75"/>
      <c r="Q151" s="75"/>
      <c r="R151" s="75"/>
      <c r="S151" s="75"/>
      <c r="T151" s="75"/>
      <c r="U151" s="75"/>
      <c r="V151" s="75"/>
      <c r="W151" s="75"/>
      <c r="X151" s="75"/>
      <c r="Y151" s="75"/>
      <c r="Z151" s="75"/>
      <c r="AA151" s="75"/>
      <c r="AB151" s="24"/>
      <c r="AC151" s="24"/>
      <c r="AD151" s="24"/>
      <c r="AE151" s="24"/>
      <c r="AF151" s="24"/>
      <c r="AG151" s="24"/>
      <c r="AH151" s="24"/>
      <c r="AI151" s="24"/>
      <c r="AJ151" s="24"/>
      <c r="AK151" s="24"/>
      <c r="AL151" s="24"/>
      <c r="AM151" s="24"/>
      <c r="AN151" s="24"/>
      <c r="AO151" s="24"/>
      <c r="AP151" s="24"/>
      <c r="AQ151" s="24"/>
      <c r="AR151" s="24"/>
      <c r="AS151" s="24"/>
    </row>
    <row r="152" spans="11:45" x14ac:dyDescent="0.3">
      <c r="K152" s="66"/>
      <c r="L152" s="24"/>
      <c r="M152" s="24"/>
      <c r="N152" s="75"/>
      <c r="O152" s="75"/>
      <c r="P152" s="75"/>
      <c r="Q152" s="75"/>
      <c r="R152" s="75"/>
      <c r="S152" s="75"/>
      <c r="T152" s="75"/>
      <c r="U152" s="75"/>
      <c r="V152" s="75"/>
      <c r="W152" s="75"/>
      <c r="X152" s="75"/>
      <c r="Y152" s="75"/>
      <c r="Z152" s="75"/>
      <c r="AA152" s="75"/>
      <c r="AB152" s="24"/>
      <c r="AC152" s="24"/>
      <c r="AD152" s="24"/>
      <c r="AE152" s="24"/>
      <c r="AF152" s="24"/>
      <c r="AG152" s="24"/>
      <c r="AH152" s="24"/>
      <c r="AI152" s="24"/>
      <c r="AJ152" s="24"/>
      <c r="AK152" s="24"/>
      <c r="AL152" s="24"/>
      <c r="AM152" s="24"/>
      <c r="AN152" s="24"/>
      <c r="AO152" s="24"/>
      <c r="AP152" s="24"/>
      <c r="AQ152" s="24"/>
      <c r="AR152" s="24"/>
      <c r="AS152" s="24"/>
    </row>
    <row r="153" spans="11:45" x14ac:dyDescent="0.3">
      <c r="K153" s="66"/>
      <c r="L153" s="24"/>
      <c r="M153" s="24"/>
      <c r="N153" s="75"/>
      <c r="O153" s="75"/>
      <c r="P153" s="75"/>
      <c r="Q153" s="75"/>
      <c r="R153" s="75"/>
      <c r="S153" s="75"/>
      <c r="T153" s="75"/>
      <c r="U153" s="75"/>
      <c r="V153" s="75"/>
      <c r="W153" s="75"/>
      <c r="X153" s="75"/>
      <c r="Y153" s="75"/>
      <c r="Z153" s="75"/>
      <c r="AA153" s="75"/>
      <c r="AB153" s="24"/>
      <c r="AC153" s="24"/>
      <c r="AD153" s="24"/>
      <c r="AE153" s="24"/>
      <c r="AF153" s="24"/>
      <c r="AG153" s="24"/>
      <c r="AH153" s="24"/>
      <c r="AI153" s="24"/>
      <c r="AJ153" s="24"/>
      <c r="AK153" s="24"/>
      <c r="AL153" s="24"/>
      <c r="AM153" s="24"/>
      <c r="AN153" s="24"/>
      <c r="AO153" s="24"/>
      <c r="AP153" s="24"/>
      <c r="AQ153" s="24"/>
      <c r="AR153" s="24"/>
      <c r="AS153" s="24"/>
    </row>
    <row r="154" spans="11:45" x14ac:dyDescent="0.3">
      <c r="K154" s="66"/>
      <c r="L154" s="24"/>
      <c r="M154" s="24"/>
      <c r="N154" s="75"/>
      <c r="O154" s="75"/>
      <c r="P154" s="75"/>
      <c r="Q154" s="75"/>
      <c r="R154" s="75"/>
      <c r="S154" s="75"/>
      <c r="T154" s="75"/>
      <c r="U154" s="75"/>
      <c r="V154" s="75"/>
      <c r="W154" s="75"/>
      <c r="X154" s="75"/>
      <c r="Y154" s="75"/>
      <c r="Z154" s="75"/>
      <c r="AA154" s="75"/>
      <c r="AB154" s="24"/>
      <c r="AC154" s="24"/>
      <c r="AD154" s="24"/>
      <c r="AE154" s="24"/>
      <c r="AF154" s="24"/>
      <c r="AG154" s="24"/>
      <c r="AH154" s="24"/>
      <c r="AI154" s="24"/>
      <c r="AJ154" s="24"/>
      <c r="AK154" s="24"/>
      <c r="AL154" s="24"/>
      <c r="AM154" s="24"/>
      <c r="AN154" s="24"/>
      <c r="AO154" s="24"/>
      <c r="AP154" s="24"/>
      <c r="AQ154" s="24"/>
      <c r="AR154" s="24"/>
      <c r="AS154" s="24"/>
    </row>
    <row r="155" spans="11:45" x14ac:dyDescent="0.3">
      <c r="K155" s="66"/>
      <c r="L155" s="24"/>
      <c r="M155" s="24"/>
      <c r="N155" s="75"/>
      <c r="O155" s="75"/>
      <c r="P155" s="75"/>
      <c r="Q155" s="75"/>
      <c r="R155" s="75"/>
      <c r="S155" s="75"/>
      <c r="T155" s="75"/>
      <c r="U155" s="75"/>
      <c r="V155" s="75"/>
      <c r="W155" s="75"/>
      <c r="X155" s="75"/>
      <c r="Y155" s="75"/>
      <c r="Z155" s="75"/>
      <c r="AA155" s="75"/>
      <c r="AB155" s="24"/>
      <c r="AC155" s="24"/>
      <c r="AD155" s="24"/>
      <c r="AE155" s="24"/>
      <c r="AF155" s="24"/>
      <c r="AG155" s="24"/>
      <c r="AH155" s="24"/>
      <c r="AI155" s="24"/>
      <c r="AJ155" s="24"/>
      <c r="AK155" s="24"/>
      <c r="AL155" s="24"/>
      <c r="AM155" s="24"/>
      <c r="AN155" s="24"/>
      <c r="AO155" s="24"/>
      <c r="AP155" s="24"/>
      <c r="AQ155" s="24"/>
      <c r="AR155" s="24"/>
      <c r="AS155" s="24"/>
    </row>
    <row r="156" spans="11:45" x14ac:dyDescent="0.3">
      <c r="K156" s="66"/>
      <c r="L156" s="24"/>
      <c r="M156" s="24"/>
      <c r="N156" s="75"/>
      <c r="O156" s="75"/>
      <c r="P156" s="75"/>
      <c r="Q156" s="75"/>
      <c r="R156" s="75"/>
      <c r="S156" s="75"/>
      <c r="T156" s="75"/>
      <c r="U156" s="75"/>
      <c r="V156" s="75"/>
      <c r="W156" s="75"/>
      <c r="X156" s="75"/>
      <c r="Y156" s="75"/>
      <c r="Z156" s="75"/>
      <c r="AA156" s="75"/>
      <c r="AB156" s="24"/>
      <c r="AC156" s="24"/>
      <c r="AD156" s="24"/>
      <c r="AE156" s="24"/>
      <c r="AF156" s="24"/>
      <c r="AG156" s="24"/>
      <c r="AH156" s="24"/>
      <c r="AI156" s="24"/>
      <c r="AJ156" s="24"/>
      <c r="AK156" s="24"/>
      <c r="AL156" s="24"/>
      <c r="AM156" s="24"/>
      <c r="AN156" s="24"/>
      <c r="AO156" s="24"/>
      <c r="AP156" s="24"/>
      <c r="AQ156" s="24"/>
      <c r="AR156" s="24"/>
      <c r="AS156" s="24"/>
    </row>
    <row r="157" spans="11:45" x14ac:dyDescent="0.3">
      <c r="K157" s="66"/>
      <c r="L157" s="24"/>
      <c r="M157" s="24"/>
      <c r="N157" s="75"/>
      <c r="O157" s="75"/>
      <c r="P157" s="75"/>
      <c r="Q157" s="75"/>
      <c r="R157" s="75"/>
      <c r="S157" s="75"/>
      <c r="T157" s="75"/>
      <c r="U157" s="75"/>
      <c r="V157" s="75"/>
      <c r="W157" s="75"/>
      <c r="X157" s="75"/>
      <c r="Y157" s="75"/>
      <c r="Z157" s="75"/>
      <c r="AA157" s="75"/>
      <c r="AB157" s="24"/>
      <c r="AC157" s="24"/>
      <c r="AD157" s="24"/>
      <c r="AE157" s="24"/>
      <c r="AF157" s="24"/>
      <c r="AG157" s="24"/>
      <c r="AH157" s="24"/>
      <c r="AI157" s="24"/>
      <c r="AJ157" s="24"/>
      <c r="AK157" s="24"/>
      <c r="AL157" s="24"/>
      <c r="AM157" s="24"/>
      <c r="AN157" s="24"/>
      <c r="AO157" s="24"/>
      <c r="AP157" s="24"/>
      <c r="AQ157" s="24"/>
      <c r="AR157" s="24"/>
      <c r="AS157" s="24"/>
    </row>
    <row r="158" spans="11:45" x14ac:dyDescent="0.3">
      <c r="K158" s="66"/>
      <c r="L158" s="24"/>
      <c r="M158" s="24"/>
      <c r="N158" s="75"/>
      <c r="O158" s="75"/>
      <c r="P158" s="75"/>
      <c r="Q158" s="75"/>
      <c r="R158" s="75"/>
      <c r="S158" s="75"/>
      <c r="T158" s="75"/>
      <c r="U158" s="75"/>
      <c r="V158" s="75"/>
      <c r="W158" s="75"/>
      <c r="X158" s="75"/>
      <c r="Y158" s="75"/>
      <c r="Z158" s="75"/>
      <c r="AA158" s="75"/>
      <c r="AB158" s="24"/>
      <c r="AC158" s="24"/>
      <c r="AD158" s="24"/>
      <c r="AE158" s="24"/>
      <c r="AF158" s="24"/>
      <c r="AG158" s="24"/>
      <c r="AH158" s="24"/>
      <c r="AI158" s="24"/>
      <c r="AJ158" s="24"/>
      <c r="AK158" s="24"/>
      <c r="AL158" s="24"/>
      <c r="AM158" s="24"/>
      <c r="AN158" s="24"/>
      <c r="AO158" s="24"/>
      <c r="AP158" s="24"/>
      <c r="AQ158" s="24"/>
      <c r="AR158" s="24"/>
      <c r="AS158" s="24"/>
    </row>
    <row r="159" spans="11:45" x14ac:dyDescent="0.3">
      <c r="K159" s="66"/>
      <c r="L159" s="24"/>
      <c r="M159" s="24"/>
      <c r="N159" s="75"/>
      <c r="O159" s="75"/>
      <c r="P159" s="75"/>
      <c r="Q159" s="75"/>
      <c r="R159" s="75"/>
      <c r="S159" s="75"/>
      <c r="T159" s="75"/>
      <c r="U159" s="75"/>
      <c r="V159" s="75"/>
      <c r="W159" s="75"/>
      <c r="X159" s="75"/>
      <c r="Y159" s="75"/>
      <c r="Z159" s="75"/>
      <c r="AA159" s="75"/>
      <c r="AB159" s="24"/>
      <c r="AC159" s="24"/>
      <c r="AD159" s="24"/>
      <c r="AE159" s="24"/>
      <c r="AF159" s="24"/>
      <c r="AG159" s="24"/>
      <c r="AH159" s="24"/>
      <c r="AI159" s="24"/>
      <c r="AJ159" s="24"/>
      <c r="AK159" s="24"/>
      <c r="AL159" s="24"/>
      <c r="AM159" s="24"/>
      <c r="AN159" s="24"/>
      <c r="AO159" s="24"/>
      <c r="AP159" s="24"/>
      <c r="AQ159" s="24"/>
      <c r="AR159" s="24"/>
      <c r="AS159" s="24"/>
    </row>
    <row r="160" spans="11:45" x14ac:dyDescent="0.3">
      <c r="K160" s="66"/>
      <c r="L160" s="24"/>
      <c r="M160" s="24"/>
      <c r="N160" s="75"/>
      <c r="O160" s="75"/>
      <c r="P160" s="75"/>
      <c r="Q160" s="75"/>
      <c r="R160" s="75"/>
      <c r="S160" s="75"/>
      <c r="T160" s="75"/>
      <c r="U160" s="75"/>
      <c r="V160" s="75"/>
      <c r="W160" s="75"/>
      <c r="X160" s="75"/>
      <c r="Y160" s="75"/>
      <c r="Z160" s="75"/>
      <c r="AA160" s="75"/>
      <c r="AB160" s="24"/>
      <c r="AC160" s="24"/>
      <c r="AD160" s="24"/>
      <c r="AE160" s="24"/>
      <c r="AF160" s="24"/>
      <c r="AG160" s="24"/>
      <c r="AH160" s="24"/>
      <c r="AI160" s="24"/>
      <c r="AJ160" s="24"/>
      <c r="AK160" s="24"/>
      <c r="AL160" s="24"/>
      <c r="AM160" s="24"/>
      <c r="AN160" s="24"/>
      <c r="AO160" s="24"/>
      <c r="AP160" s="24"/>
      <c r="AQ160" s="24"/>
      <c r="AR160" s="24"/>
      <c r="AS160" s="24"/>
    </row>
    <row r="161" spans="11:45" x14ac:dyDescent="0.3">
      <c r="K161" s="66"/>
      <c r="L161" s="24"/>
      <c r="M161" s="24"/>
      <c r="N161" s="75"/>
      <c r="O161" s="75"/>
      <c r="P161" s="75"/>
      <c r="Q161" s="75"/>
      <c r="R161" s="75"/>
      <c r="S161" s="75"/>
      <c r="T161" s="75"/>
      <c r="U161" s="75"/>
      <c r="V161" s="75"/>
      <c r="W161" s="75"/>
      <c r="X161" s="75"/>
      <c r="Y161" s="75"/>
      <c r="Z161" s="75"/>
      <c r="AA161" s="75"/>
      <c r="AB161" s="24"/>
      <c r="AC161" s="24"/>
      <c r="AD161" s="24"/>
      <c r="AE161" s="24"/>
      <c r="AF161" s="24"/>
      <c r="AG161" s="24"/>
      <c r="AH161" s="24"/>
      <c r="AI161" s="24"/>
      <c r="AJ161" s="24"/>
      <c r="AK161" s="24"/>
      <c r="AL161" s="24"/>
      <c r="AM161" s="24"/>
      <c r="AN161" s="24"/>
      <c r="AO161" s="24"/>
      <c r="AP161" s="24"/>
      <c r="AQ161" s="24"/>
      <c r="AR161" s="24"/>
      <c r="AS161" s="24"/>
    </row>
    <row r="162" spans="11:45" x14ac:dyDescent="0.3">
      <c r="K162" s="66"/>
      <c r="L162" s="24"/>
      <c r="M162" s="24"/>
      <c r="N162" s="75"/>
      <c r="O162" s="75"/>
      <c r="P162" s="75"/>
      <c r="Q162" s="75"/>
      <c r="R162" s="75"/>
      <c r="S162" s="75"/>
      <c r="T162" s="75"/>
      <c r="U162" s="75"/>
      <c r="V162" s="75"/>
      <c r="W162" s="75"/>
      <c r="X162" s="75"/>
      <c r="Y162" s="75"/>
      <c r="Z162" s="75"/>
      <c r="AA162" s="75"/>
      <c r="AB162" s="24"/>
      <c r="AC162" s="24"/>
      <c r="AD162" s="24"/>
      <c r="AE162" s="24"/>
      <c r="AF162" s="24"/>
      <c r="AG162" s="24"/>
      <c r="AH162" s="24"/>
      <c r="AI162" s="24"/>
      <c r="AJ162" s="24"/>
      <c r="AK162" s="24"/>
      <c r="AL162" s="24"/>
      <c r="AM162" s="24"/>
      <c r="AN162" s="24"/>
      <c r="AO162" s="24"/>
      <c r="AP162" s="24"/>
      <c r="AQ162" s="24"/>
      <c r="AR162" s="24"/>
      <c r="AS162" s="24"/>
    </row>
    <row r="163" spans="11:45" x14ac:dyDescent="0.3">
      <c r="K163" s="66"/>
      <c r="L163" s="24"/>
      <c r="M163" s="24"/>
      <c r="N163" s="75"/>
      <c r="O163" s="75"/>
      <c r="P163" s="75"/>
      <c r="Q163" s="75"/>
      <c r="R163" s="75"/>
      <c r="S163" s="75"/>
      <c r="T163" s="75"/>
      <c r="U163" s="75"/>
      <c r="V163" s="75"/>
      <c r="W163" s="75"/>
      <c r="X163" s="75"/>
      <c r="Y163" s="75"/>
      <c r="Z163" s="75"/>
      <c r="AA163" s="75"/>
      <c r="AB163" s="24"/>
      <c r="AC163" s="24"/>
      <c r="AD163" s="24"/>
      <c r="AE163" s="24"/>
      <c r="AF163" s="24"/>
      <c r="AG163" s="24"/>
      <c r="AH163" s="24"/>
      <c r="AI163" s="24"/>
      <c r="AJ163" s="24"/>
      <c r="AK163" s="24"/>
      <c r="AL163" s="24"/>
      <c r="AM163" s="24"/>
      <c r="AN163" s="24"/>
      <c r="AO163" s="24"/>
      <c r="AP163" s="24"/>
      <c r="AQ163" s="24"/>
      <c r="AR163" s="24"/>
      <c r="AS163" s="24"/>
    </row>
    <row r="164" spans="11:45" x14ac:dyDescent="0.3">
      <c r="K164" s="66"/>
      <c r="L164" s="24"/>
      <c r="M164" s="24"/>
      <c r="N164" s="75"/>
      <c r="O164" s="75"/>
      <c r="P164" s="75"/>
      <c r="Q164" s="75"/>
      <c r="R164" s="75"/>
      <c r="S164" s="75"/>
      <c r="T164" s="75"/>
      <c r="U164" s="75"/>
      <c r="V164" s="75"/>
      <c r="W164" s="75"/>
      <c r="X164" s="75"/>
      <c r="Y164" s="75"/>
      <c r="Z164" s="75"/>
      <c r="AA164" s="75"/>
      <c r="AB164" s="24"/>
      <c r="AC164" s="24"/>
      <c r="AD164" s="24"/>
      <c r="AE164" s="24"/>
      <c r="AF164" s="24"/>
      <c r="AG164" s="24"/>
      <c r="AH164" s="24"/>
      <c r="AI164" s="24"/>
      <c r="AJ164" s="24"/>
      <c r="AK164" s="24"/>
      <c r="AL164" s="24"/>
      <c r="AM164" s="24"/>
      <c r="AN164" s="24"/>
      <c r="AO164" s="24"/>
      <c r="AP164" s="24"/>
      <c r="AQ164" s="24"/>
      <c r="AR164" s="24"/>
      <c r="AS164" s="24"/>
    </row>
    <row r="165" spans="11:45" x14ac:dyDescent="0.3">
      <c r="K165" s="66"/>
      <c r="L165" s="24"/>
      <c r="M165" s="24"/>
      <c r="N165" s="75"/>
      <c r="O165" s="75"/>
      <c r="P165" s="75"/>
      <c r="Q165" s="75"/>
      <c r="R165" s="75"/>
      <c r="S165" s="75"/>
      <c r="T165" s="75"/>
      <c r="U165" s="75"/>
      <c r="V165" s="75"/>
      <c r="W165" s="75"/>
      <c r="X165" s="75"/>
      <c r="Y165" s="75"/>
      <c r="Z165" s="75"/>
      <c r="AA165" s="75"/>
      <c r="AB165" s="24"/>
      <c r="AC165" s="24"/>
      <c r="AD165" s="24"/>
      <c r="AE165" s="24"/>
      <c r="AF165" s="24"/>
      <c r="AG165" s="24"/>
      <c r="AH165" s="24"/>
      <c r="AI165" s="24"/>
      <c r="AJ165" s="24"/>
      <c r="AK165" s="24"/>
      <c r="AL165" s="24"/>
      <c r="AM165" s="24"/>
      <c r="AN165" s="24"/>
      <c r="AO165" s="24"/>
      <c r="AP165" s="24"/>
      <c r="AQ165" s="24"/>
      <c r="AR165" s="24"/>
      <c r="AS165" s="24"/>
    </row>
    <row r="166" spans="11:45" x14ac:dyDescent="0.3">
      <c r="K166" s="66"/>
      <c r="L166" s="24"/>
      <c r="M166" s="24"/>
      <c r="N166" s="75"/>
      <c r="O166" s="75"/>
      <c r="P166" s="75"/>
      <c r="Q166" s="75"/>
      <c r="R166" s="75"/>
      <c r="S166" s="75"/>
      <c r="T166" s="75"/>
      <c r="U166" s="75"/>
      <c r="V166" s="75"/>
      <c r="W166" s="75"/>
      <c r="X166" s="75"/>
      <c r="Y166" s="75"/>
      <c r="Z166" s="75"/>
      <c r="AA166" s="75"/>
      <c r="AB166" s="24"/>
      <c r="AC166" s="24"/>
      <c r="AD166" s="24"/>
      <c r="AE166" s="24"/>
      <c r="AF166" s="24"/>
      <c r="AG166" s="24"/>
      <c r="AH166" s="24"/>
      <c r="AI166" s="24"/>
      <c r="AJ166" s="24"/>
      <c r="AK166" s="24"/>
      <c r="AL166" s="24"/>
      <c r="AM166" s="24"/>
      <c r="AN166" s="24"/>
      <c r="AO166" s="24"/>
      <c r="AP166" s="24"/>
      <c r="AQ166" s="24"/>
      <c r="AR166" s="24"/>
      <c r="AS166" s="24"/>
    </row>
    <row r="167" spans="11:45" x14ac:dyDescent="0.3">
      <c r="K167" s="66"/>
      <c r="L167" s="24"/>
      <c r="M167" s="24"/>
      <c r="N167" s="75"/>
      <c r="O167" s="75"/>
      <c r="P167" s="75"/>
      <c r="Q167" s="75"/>
      <c r="R167" s="75"/>
      <c r="S167" s="75"/>
      <c r="T167" s="75"/>
      <c r="U167" s="75"/>
      <c r="V167" s="75"/>
      <c r="W167" s="75"/>
      <c r="X167" s="75"/>
      <c r="Y167" s="75"/>
      <c r="Z167" s="75"/>
      <c r="AA167" s="75"/>
      <c r="AB167" s="24"/>
      <c r="AC167" s="24"/>
      <c r="AD167" s="24"/>
      <c r="AE167" s="24"/>
      <c r="AF167" s="24"/>
      <c r="AG167" s="24"/>
      <c r="AH167" s="24"/>
      <c r="AI167" s="24"/>
      <c r="AJ167" s="24"/>
      <c r="AK167" s="24"/>
      <c r="AL167" s="24"/>
      <c r="AM167" s="24"/>
      <c r="AN167" s="24"/>
      <c r="AO167" s="24"/>
      <c r="AP167" s="24"/>
      <c r="AQ167" s="24"/>
      <c r="AR167" s="24"/>
      <c r="AS167" s="24"/>
    </row>
    <row r="168" spans="11:45" x14ac:dyDescent="0.3">
      <c r="K168" s="66"/>
      <c r="L168" s="24"/>
      <c r="M168" s="24"/>
      <c r="N168" s="75"/>
      <c r="O168" s="75"/>
      <c r="P168" s="75"/>
      <c r="Q168" s="75"/>
      <c r="R168" s="75"/>
      <c r="S168" s="75"/>
      <c r="T168" s="75"/>
      <c r="U168" s="75"/>
      <c r="V168" s="75"/>
      <c r="W168" s="75"/>
      <c r="X168" s="75"/>
      <c r="Y168" s="75"/>
      <c r="Z168" s="75"/>
      <c r="AA168" s="75"/>
      <c r="AB168" s="24"/>
      <c r="AC168" s="24"/>
      <c r="AD168" s="24"/>
      <c r="AE168" s="24"/>
      <c r="AF168" s="24"/>
      <c r="AG168" s="24"/>
      <c r="AH168" s="24"/>
      <c r="AI168" s="24"/>
      <c r="AJ168" s="24"/>
      <c r="AK168" s="24"/>
      <c r="AL168" s="24"/>
      <c r="AM168" s="24"/>
      <c r="AN168" s="24"/>
      <c r="AO168" s="24"/>
      <c r="AP168" s="24"/>
      <c r="AQ168" s="24"/>
      <c r="AR168" s="24"/>
      <c r="AS168" s="24"/>
    </row>
    <row r="169" spans="11:45" x14ac:dyDescent="0.3">
      <c r="K169" s="66"/>
      <c r="L169" s="24"/>
      <c r="M169" s="24"/>
      <c r="N169" s="75"/>
      <c r="O169" s="75"/>
      <c r="P169" s="75"/>
      <c r="Q169" s="75"/>
      <c r="R169" s="75"/>
      <c r="S169" s="75"/>
      <c r="T169" s="75"/>
      <c r="U169" s="75"/>
      <c r="V169" s="75"/>
      <c r="W169" s="75"/>
      <c r="X169" s="75"/>
      <c r="Y169" s="75"/>
      <c r="Z169" s="75"/>
      <c r="AA169" s="75"/>
      <c r="AB169" s="24"/>
      <c r="AC169" s="24"/>
      <c r="AD169" s="24"/>
      <c r="AE169" s="24"/>
      <c r="AF169" s="24"/>
      <c r="AG169" s="24"/>
      <c r="AH169" s="24"/>
      <c r="AI169" s="24"/>
      <c r="AJ169" s="24"/>
      <c r="AK169" s="24"/>
      <c r="AL169" s="24"/>
      <c r="AM169" s="24"/>
      <c r="AN169" s="24"/>
      <c r="AO169" s="24"/>
      <c r="AP169" s="24"/>
      <c r="AQ169" s="24"/>
      <c r="AR169" s="24"/>
      <c r="AS169" s="24"/>
    </row>
    <row r="170" spans="11:45" x14ac:dyDescent="0.3">
      <c r="K170" s="66"/>
      <c r="L170" s="24"/>
      <c r="M170" s="24"/>
      <c r="N170" s="75"/>
      <c r="O170" s="75"/>
      <c r="P170" s="75"/>
      <c r="Q170" s="75"/>
      <c r="R170" s="75"/>
      <c r="S170" s="75"/>
      <c r="T170" s="75"/>
      <c r="U170" s="75"/>
      <c r="V170" s="75"/>
      <c r="W170" s="75"/>
      <c r="X170" s="75"/>
      <c r="Y170" s="75"/>
      <c r="Z170" s="75"/>
      <c r="AA170" s="75"/>
      <c r="AB170" s="24"/>
      <c r="AC170" s="24"/>
      <c r="AD170" s="24"/>
      <c r="AE170" s="24"/>
      <c r="AF170" s="24"/>
      <c r="AG170" s="24"/>
      <c r="AH170" s="24"/>
      <c r="AI170" s="24"/>
      <c r="AJ170" s="24"/>
      <c r="AK170" s="24"/>
      <c r="AL170" s="24"/>
      <c r="AM170" s="24"/>
      <c r="AN170" s="24"/>
      <c r="AO170" s="24"/>
      <c r="AP170" s="24"/>
      <c r="AQ170" s="24"/>
      <c r="AR170" s="24"/>
      <c r="AS170" s="24"/>
    </row>
    <row r="171" spans="11:45" x14ac:dyDescent="0.3">
      <c r="K171" s="66"/>
      <c r="L171" s="24"/>
      <c r="M171" s="24"/>
      <c r="N171" s="75"/>
      <c r="O171" s="75"/>
      <c r="P171" s="75"/>
      <c r="Q171" s="75"/>
      <c r="R171" s="75"/>
      <c r="S171" s="75"/>
      <c r="T171" s="75"/>
      <c r="U171" s="75"/>
      <c r="V171" s="75"/>
      <c r="W171" s="75"/>
      <c r="X171" s="75"/>
      <c r="Y171" s="75"/>
      <c r="Z171" s="75"/>
      <c r="AA171" s="75"/>
      <c r="AB171" s="24"/>
      <c r="AC171" s="24"/>
      <c r="AD171" s="24"/>
      <c r="AE171" s="24"/>
      <c r="AF171" s="24"/>
      <c r="AG171" s="24"/>
      <c r="AH171" s="24"/>
      <c r="AI171" s="24"/>
      <c r="AJ171" s="24"/>
      <c r="AK171" s="24"/>
      <c r="AL171" s="24"/>
      <c r="AM171" s="24"/>
      <c r="AN171" s="24"/>
      <c r="AO171" s="24"/>
      <c r="AP171" s="24"/>
      <c r="AQ171" s="24"/>
      <c r="AR171" s="24"/>
      <c r="AS171" s="24"/>
    </row>
    <row r="172" spans="11:45" x14ac:dyDescent="0.3">
      <c r="K172" s="66"/>
      <c r="L172" s="24"/>
      <c r="M172" s="24"/>
      <c r="N172" s="75"/>
      <c r="O172" s="75"/>
      <c r="P172" s="75"/>
      <c r="Q172" s="75"/>
      <c r="R172" s="75"/>
      <c r="S172" s="75"/>
      <c r="T172" s="75"/>
      <c r="U172" s="75"/>
      <c r="V172" s="75"/>
      <c r="W172" s="75"/>
      <c r="X172" s="75"/>
      <c r="Y172" s="75"/>
      <c r="Z172" s="75"/>
      <c r="AA172" s="75"/>
      <c r="AB172" s="24"/>
      <c r="AC172" s="24"/>
      <c r="AD172" s="24"/>
      <c r="AE172" s="24"/>
      <c r="AF172" s="24"/>
      <c r="AG172" s="24"/>
      <c r="AH172" s="24"/>
      <c r="AI172" s="24"/>
      <c r="AJ172" s="24"/>
      <c r="AK172" s="24"/>
      <c r="AL172" s="24"/>
      <c r="AM172" s="24"/>
      <c r="AN172" s="24"/>
      <c r="AO172" s="24"/>
      <c r="AP172" s="24"/>
      <c r="AQ172" s="24"/>
      <c r="AR172" s="24"/>
      <c r="AS172" s="24"/>
    </row>
    <row r="173" spans="11:45" x14ac:dyDescent="0.3">
      <c r="K173" s="66"/>
      <c r="L173" s="24"/>
      <c r="M173" s="24"/>
      <c r="N173" s="75"/>
      <c r="O173" s="75"/>
      <c r="P173" s="75"/>
      <c r="Q173" s="75"/>
      <c r="R173" s="75"/>
      <c r="S173" s="75"/>
      <c r="T173" s="75"/>
      <c r="U173" s="75"/>
      <c r="V173" s="75"/>
      <c r="W173" s="75"/>
      <c r="X173" s="75"/>
      <c r="Y173" s="75"/>
      <c r="Z173" s="75"/>
      <c r="AA173" s="75"/>
      <c r="AB173" s="24"/>
      <c r="AC173" s="24"/>
      <c r="AD173" s="24"/>
      <c r="AE173" s="24"/>
      <c r="AF173" s="24"/>
      <c r="AG173" s="24"/>
      <c r="AH173" s="24"/>
      <c r="AI173" s="24"/>
      <c r="AJ173" s="24"/>
      <c r="AK173" s="24"/>
      <c r="AL173" s="24"/>
      <c r="AM173" s="24"/>
      <c r="AN173" s="24"/>
      <c r="AO173" s="24"/>
      <c r="AP173" s="24"/>
      <c r="AQ173" s="24"/>
      <c r="AR173" s="24"/>
      <c r="AS173" s="24"/>
    </row>
    <row r="174" spans="11:45" x14ac:dyDescent="0.3">
      <c r="K174" s="66"/>
      <c r="L174" s="24"/>
      <c r="M174" s="24"/>
      <c r="N174" s="75"/>
      <c r="O174" s="75"/>
      <c r="P174" s="75"/>
      <c r="Q174" s="75"/>
      <c r="R174" s="75"/>
      <c r="S174" s="75"/>
      <c r="T174" s="75"/>
      <c r="U174" s="75"/>
      <c r="V174" s="75"/>
      <c r="W174" s="75"/>
      <c r="X174" s="75"/>
      <c r="Y174" s="75"/>
      <c r="Z174" s="75"/>
      <c r="AA174" s="75"/>
      <c r="AB174" s="24"/>
      <c r="AC174" s="24"/>
      <c r="AD174" s="24"/>
      <c r="AE174" s="24"/>
      <c r="AF174" s="24"/>
      <c r="AG174" s="24"/>
      <c r="AH174" s="24"/>
      <c r="AI174" s="24"/>
      <c r="AJ174" s="24"/>
      <c r="AK174" s="24"/>
      <c r="AL174" s="24"/>
      <c r="AM174" s="24"/>
      <c r="AN174" s="24"/>
      <c r="AO174" s="24"/>
      <c r="AP174" s="24"/>
      <c r="AQ174" s="24"/>
      <c r="AR174" s="24"/>
      <c r="AS174" s="24"/>
    </row>
    <row r="175" spans="11:45" x14ac:dyDescent="0.3">
      <c r="K175" s="66"/>
      <c r="L175" s="24"/>
      <c r="M175" s="24"/>
      <c r="N175" s="75"/>
      <c r="O175" s="75"/>
      <c r="P175" s="75"/>
      <c r="Q175" s="75"/>
      <c r="R175" s="75"/>
      <c r="S175" s="75"/>
      <c r="T175" s="75"/>
      <c r="U175" s="75"/>
      <c r="V175" s="75"/>
      <c r="W175" s="75"/>
      <c r="X175" s="75"/>
      <c r="Y175" s="75"/>
      <c r="Z175" s="75"/>
      <c r="AA175" s="75"/>
      <c r="AB175" s="24"/>
      <c r="AC175" s="24"/>
      <c r="AD175" s="24"/>
      <c r="AE175" s="24"/>
      <c r="AF175" s="24"/>
      <c r="AG175" s="24"/>
      <c r="AH175" s="24"/>
      <c r="AI175" s="24"/>
      <c r="AJ175" s="24"/>
      <c r="AK175" s="24"/>
      <c r="AL175" s="24"/>
      <c r="AM175" s="24"/>
      <c r="AN175" s="24"/>
      <c r="AO175" s="24"/>
      <c r="AP175" s="24"/>
      <c r="AQ175" s="24"/>
      <c r="AR175" s="24"/>
      <c r="AS175" s="24"/>
    </row>
    <row r="176" spans="11:45" x14ac:dyDescent="0.3">
      <c r="K176" s="66"/>
      <c r="L176" s="24"/>
      <c r="M176" s="24"/>
      <c r="N176" s="75"/>
      <c r="O176" s="75"/>
      <c r="P176" s="75"/>
      <c r="Q176" s="75"/>
      <c r="R176" s="75"/>
      <c r="S176" s="75"/>
      <c r="T176" s="75"/>
      <c r="U176" s="75"/>
      <c r="V176" s="75"/>
      <c r="W176" s="75"/>
      <c r="X176" s="75"/>
      <c r="Y176" s="75"/>
      <c r="Z176" s="75"/>
      <c r="AA176" s="75"/>
      <c r="AB176" s="24"/>
      <c r="AC176" s="24"/>
      <c r="AD176" s="24"/>
      <c r="AE176" s="24"/>
      <c r="AF176" s="24"/>
      <c r="AG176" s="24"/>
      <c r="AH176" s="24"/>
      <c r="AI176" s="24"/>
      <c r="AJ176" s="24"/>
      <c r="AK176" s="24"/>
      <c r="AL176" s="24"/>
      <c r="AM176" s="24"/>
      <c r="AN176" s="24"/>
      <c r="AO176" s="24"/>
      <c r="AP176" s="24"/>
      <c r="AQ176" s="24"/>
      <c r="AR176" s="24"/>
      <c r="AS176" s="24"/>
    </row>
    <row r="177" spans="11:45" x14ac:dyDescent="0.3">
      <c r="K177" s="66"/>
      <c r="L177" s="24"/>
      <c r="M177" s="24"/>
      <c r="N177" s="75"/>
      <c r="O177" s="75"/>
      <c r="P177" s="75"/>
      <c r="Q177" s="75"/>
      <c r="R177" s="75"/>
      <c r="S177" s="75"/>
      <c r="T177" s="75"/>
      <c r="U177" s="75"/>
      <c r="V177" s="75"/>
      <c r="W177" s="75"/>
      <c r="X177" s="75"/>
      <c r="Y177" s="75"/>
      <c r="Z177" s="75"/>
      <c r="AA177" s="75"/>
      <c r="AB177" s="24"/>
      <c r="AC177" s="24"/>
      <c r="AD177" s="24"/>
      <c r="AE177" s="24"/>
      <c r="AF177" s="24"/>
      <c r="AG177" s="24"/>
      <c r="AH177" s="24"/>
      <c r="AI177" s="24"/>
      <c r="AJ177" s="24"/>
      <c r="AK177" s="24"/>
      <c r="AL177" s="24"/>
      <c r="AM177" s="24"/>
      <c r="AN177" s="24"/>
      <c r="AO177" s="24"/>
      <c r="AP177" s="24"/>
      <c r="AQ177" s="24"/>
      <c r="AR177" s="24"/>
      <c r="AS177" s="24"/>
    </row>
    <row r="178" spans="11:45" x14ac:dyDescent="0.3">
      <c r="K178" s="66"/>
      <c r="L178" s="24"/>
      <c r="M178" s="24"/>
      <c r="N178" s="75"/>
      <c r="O178" s="75"/>
      <c r="P178" s="75"/>
      <c r="Q178" s="75"/>
      <c r="R178" s="75"/>
      <c r="S178" s="75"/>
      <c r="T178" s="75"/>
      <c r="U178" s="75"/>
      <c r="V178" s="75"/>
      <c r="W178" s="75"/>
      <c r="X178" s="75"/>
      <c r="Y178" s="75"/>
      <c r="Z178" s="75"/>
      <c r="AA178" s="75"/>
      <c r="AB178" s="24"/>
      <c r="AC178" s="24"/>
      <c r="AD178" s="24"/>
      <c r="AE178" s="24"/>
      <c r="AF178" s="24"/>
      <c r="AG178" s="24"/>
      <c r="AH178" s="24"/>
      <c r="AI178" s="24"/>
      <c r="AJ178" s="24"/>
      <c r="AK178" s="24"/>
      <c r="AL178" s="24"/>
      <c r="AM178" s="24"/>
      <c r="AN178" s="24"/>
      <c r="AO178" s="24"/>
      <c r="AP178" s="24"/>
      <c r="AQ178" s="24"/>
      <c r="AR178" s="24"/>
      <c r="AS178" s="24"/>
    </row>
    <row r="179" spans="11:45" x14ac:dyDescent="0.3">
      <c r="K179" s="66"/>
      <c r="L179" s="24"/>
      <c r="M179" s="24"/>
      <c r="N179" s="75"/>
      <c r="O179" s="75"/>
      <c r="P179" s="75"/>
      <c r="Q179" s="75"/>
      <c r="R179" s="75"/>
      <c r="S179" s="75"/>
      <c r="T179" s="75"/>
      <c r="U179" s="75"/>
      <c r="V179" s="75"/>
      <c r="W179" s="75"/>
      <c r="X179" s="75"/>
      <c r="Y179" s="75"/>
      <c r="Z179" s="75"/>
      <c r="AA179" s="75"/>
      <c r="AB179" s="24"/>
      <c r="AC179" s="24"/>
      <c r="AD179" s="24"/>
      <c r="AE179" s="24"/>
      <c r="AF179" s="24"/>
      <c r="AG179" s="24"/>
      <c r="AH179" s="24"/>
      <c r="AI179" s="24"/>
      <c r="AJ179" s="24"/>
      <c r="AK179" s="24"/>
      <c r="AL179" s="24"/>
      <c r="AM179" s="24"/>
      <c r="AN179" s="24"/>
      <c r="AO179" s="24"/>
      <c r="AP179" s="24"/>
      <c r="AQ179" s="24"/>
      <c r="AR179" s="24"/>
      <c r="AS179" s="24"/>
    </row>
    <row r="180" spans="11:45" x14ac:dyDescent="0.3">
      <c r="K180" s="66"/>
      <c r="L180" s="24"/>
      <c r="M180" s="24"/>
      <c r="N180" s="75"/>
      <c r="O180" s="75"/>
      <c r="P180" s="75"/>
      <c r="Q180" s="75"/>
      <c r="R180" s="75"/>
      <c r="S180" s="75"/>
      <c r="T180" s="75"/>
      <c r="U180" s="75"/>
      <c r="V180" s="75"/>
      <c r="W180" s="75"/>
      <c r="X180" s="75"/>
      <c r="Y180" s="75"/>
      <c r="Z180" s="75"/>
      <c r="AA180" s="75"/>
      <c r="AB180" s="24"/>
      <c r="AC180" s="24"/>
      <c r="AD180" s="24"/>
      <c r="AE180" s="24"/>
      <c r="AF180" s="24"/>
      <c r="AG180" s="24"/>
      <c r="AH180" s="24"/>
      <c r="AI180" s="24"/>
      <c r="AJ180" s="24"/>
      <c r="AK180" s="24"/>
      <c r="AL180" s="24"/>
      <c r="AM180" s="24"/>
      <c r="AN180" s="24"/>
      <c r="AO180" s="24"/>
      <c r="AP180" s="24"/>
      <c r="AQ180" s="24"/>
      <c r="AR180" s="24"/>
      <c r="AS180" s="24"/>
    </row>
    <row r="181" spans="11:45" x14ac:dyDescent="0.3">
      <c r="K181" s="66"/>
      <c r="L181" s="24"/>
      <c r="M181" s="24"/>
      <c r="N181" s="75"/>
      <c r="O181" s="75"/>
      <c r="P181" s="75"/>
      <c r="Q181" s="75"/>
      <c r="R181" s="75"/>
      <c r="S181" s="75"/>
      <c r="T181" s="75"/>
      <c r="U181" s="75"/>
      <c r="V181" s="75"/>
      <c r="W181" s="75"/>
      <c r="X181" s="75"/>
      <c r="Y181" s="75"/>
      <c r="Z181" s="75"/>
      <c r="AA181" s="75"/>
      <c r="AB181" s="24"/>
      <c r="AC181" s="24"/>
      <c r="AD181" s="24"/>
      <c r="AE181" s="24"/>
      <c r="AF181" s="24"/>
      <c r="AG181" s="24"/>
      <c r="AH181" s="24"/>
      <c r="AI181" s="24"/>
      <c r="AJ181" s="24"/>
      <c r="AK181" s="24"/>
      <c r="AL181" s="24"/>
      <c r="AM181" s="24"/>
      <c r="AN181" s="24"/>
      <c r="AO181" s="24"/>
      <c r="AP181" s="24"/>
      <c r="AQ181" s="24"/>
      <c r="AR181" s="24"/>
      <c r="AS181" s="24"/>
    </row>
    <row r="182" spans="11:45" x14ac:dyDescent="0.3">
      <c r="K182" s="66"/>
      <c r="L182" s="24"/>
      <c r="M182" s="24"/>
      <c r="N182" s="75"/>
      <c r="O182" s="75"/>
      <c r="P182" s="75"/>
      <c r="Q182" s="75"/>
      <c r="R182" s="75"/>
      <c r="S182" s="75"/>
      <c r="T182" s="75"/>
      <c r="U182" s="75"/>
      <c r="V182" s="75"/>
      <c r="W182" s="75"/>
      <c r="X182" s="75"/>
      <c r="Y182" s="75"/>
      <c r="Z182" s="75"/>
      <c r="AA182" s="75"/>
      <c r="AB182" s="24"/>
      <c r="AC182" s="24"/>
      <c r="AD182" s="24"/>
      <c r="AE182" s="24"/>
      <c r="AF182" s="24"/>
      <c r="AG182" s="24"/>
      <c r="AH182" s="24"/>
      <c r="AI182" s="24"/>
      <c r="AJ182" s="24"/>
      <c r="AK182" s="24"/>
      <c r="AL182" s="24"/>
      <c r="AM182" s="24"/>
      <c r="AN182" s="24"/>
      <c r="AO182" s="24"/>
      <c r="AP182" s="24"/>
      <c r="AQ182" s="24"/>
      <c r="AR182" s="24"/>
      <c r="AS182" s="24"/>
    </row>
    <row r="183" spans="11:45" x14ac:dyDescent="0.3">
      <c r="K183" s="66"/>
      <c r="L183" s="24"/>
      <c r="M183" s="24"/>
      <c r="N183" s="75"/>
      <c r="O183" s="75"/>
      <c r="P183" s="75"/>
      <c r="Q183" s="75"/>
      <c r="R183" s="75"/>
      <c r="S183" s="75"/>
      <c r="T183" s="75"/>
      <c r="U183" s="75"/>
      <c r="V183" s="75"/>
      <c r="W183" s="75"/>
      <c r="X183" s="75"/>
      <c r="Y183" s="75"/>
      <c r="Z183" s="75"/>
      <c r="AA183" s="75"/>
      <c r="AB183" s="24"/>
      <c r="AC183" s="24"/>
      <c r="AD183" s="24"/>
      <c r="AE183" s="24"/>
      <c r="AF183" s="24"/>
      <c r="AG183" s="24"/>
      <c r="AH183" s="24"/>
      <c r="AI183" s="24"/>
      <c r="AJ183" s="24"/>
      <c r="AK183" s="24"/>
      <c r="AL183" s="24"/>
      <c r="AM183" s="24"/>
      <c r="AN183" s="24"/>
      <c r="AO183" s="24"/>
      <c r="AP183" s="24"/>
      <c r="AQ183" s="24"/>
      <c r="AR183" s="24"/>
      <c r="AS183" s="24"/>
    </row>
    <row r="184" spans="11:45" x14ac:dyDescent="0.3">
      <c r="K184" s="66"/>
      <c r="L184" s="24"/>
      <c r="M184" s="24"/>
      <c r="N184" s="75"/>
      <c r="O184" s="75"/>
      <c r="P184" s="75"/>
      <c r="Q184" s="75"/>
      <c r="R184" s="75"/>
      <c r="S184" s="75"/>
      <c r="T184" s="75"/>
      <c r="U184" s="75"/>
      <c r="V184" s="75"/>
      <c r="W184" s="75"/>
      <c r="X184" s="75"/>
      <c r="Y184" s="75"/>
      <c r="Z184" s="75"/>
      <c r="AA184" s="75"/>
      <c r="AB184" s="24"/>
      <c r="AC184" s="24"/>
      <c r="AD184" s="24"/>
      <c r="AE184" s="24"/>
      <c r="AF184" s="24"/>
      <c r="AG184" s="24"/>
      <c r="AH184" s="24"/>
      <c r="AI184" s="24"/>
      <c r="AJ184" s="24"/>
      <c r="AK184" s="24"/>
      <c r="AL184" s="24"/>
      <c r="AM184" s="24"/>
      <c r="AN184" s="24"/>
      <c r="AO184" s="24"/>
      <c r="AP184" s="24"/>
      <c r="AQ184" s="24"/>
      <c r="AR184" s="24"/>
      <c r="AS184" s="24"/>
    </row>
    <row r="185" spans="11:45" x14ac:dyDescent="0.3">
      <c r="K185" s="66"/>
      <c r="L185" s="24"/>
      <c r="M185" s="24"/>
      <c r="N185" s="75"/>
      <c r="O185" s="75"/>
      <c r="P185" s="75"/>
      <c r="Q185" s="75"/>
      <c r="R185" s="75"/>
      <c r="S185" s="75"/>
      <c r="T185" s="75"/>
      <c r="U185" s="75"/>
      <c r="V185" s="75"/>
      <c r="W185" s="75"/>
      <c r="X185" s="75"/>
      <c r="Y185" s="75"/>
      <c r="Z185" s="75"/>
      <c r="AA185" s="75"/>
      <c r="AB185" s="24"/>
      <c r="AC185" s="24"/>
      <c r="AD185" s="24"/>
      <c r="AE185" s="24"/>
      <c r="AF185" s="24"/>
      <c r="AG185" s="24"/>
      <c r="AH185" s="24"/>
      <c r="AI185" s="24"/>
      <c r="AJ185" s="24"/>
      <c r="AK185" s="24"/>
      <c r="AL185" s="24"/>
      <c r="AM185" s="24"/>
      <c r="AN185" s="24"/>
      <c r="AO185" s="24"/>
      <c r="AP185" s="24"/>
      <c r="AQ185" s="24"/>
      <c r="AR185" s="24"/>
      <c r="AS185" s="24"/>
    </row>
    <row r="186" spans="11:45" x14ac:dyDescent="0.3">
      <c r="K186" s="66"/>
      <c r="L186" s="24"/>
      <c r="M186" s="24"/>
      <c r="N186" s="75"/>
      <c r="O186" s="75"/>
      <c r="P186" s="75"/>
      <c r="Q186" s="75"/>
      <c r="R186" s="75"/>
      <c r="S186" s="75"/>
      <c r="T186" s="75"/>
      <c r="U186" s="75"/>
      <c r="V186" s="75"/>
      <c r="W186" s="75"/>
      <c r="X186" s="75"/>
      <c r="Y186" s="75"/>
      <c r="Z186" s="75"/>
      <c r="AA186" s="75"/>
      <c r="AB186" s="24"/>
      <c r="AC186" s="24"/>
      <c r="AD186" s="24"/>
      <c r="AE186" s="24"/>
      <c r="AF186" s="24"/>
      <c r="AG186" s="24"/>
      <c r="AH186" s="24"/>
      <c r="AI186" s="24"/>
      <c r="AJ186" s="24"/>
      <c r="AK186" s="24"/>
      <c r="AL186" s="24"/>
      <c r="AM186" s="24"/>
      <c r="AN186" s="24"/>
      <c r="AO186" s="24"/>
      <c r="AP186" s="24"/>
      <c r="AQ186" s="24"/>
      <c r="AR186" s="24"/>
      <c r="AS186" s="24"/>
    </row>
    <row r="187" spans="11:45" x14ac:dyDescent="0.3">
      <c r="K187" s="66"/>
      <c r="L187" s="24"/>
      <c r="M187" s="24"/>
      <c r="N187" s="75"/>
      <c r="O187" s="75"/>
      <c r="P187" s="75"/>
      <c r="Q187" s="75"/>
      <c r="R187" s="75"/>
      <c r="S187" s="75"/>
      <c r="T187" s="75"/>
      <c r="U187" s="75"/>
      <c r="V187" s="75"/>
      <c r="W187" s="75"/>
      <c r="X187" s="75"/>
      <c r="Y187" s="75"/>
      <c r="Z187" s="75"/>
      <c r="AA187" s="75"/>
      <c r="AB187" s="24"/>
      <c r="AC187" s="24"/>
      <c r="AD187" s="24"/>
      <c r="AE187" s="24"/>
      <c r="AF187" s="24"/>
      <c r="AG187" s="24"/>
      <c r="AH187" s="24"/>
      <c r="AI187" s="24"/>
      <c r="AJ187" s="24"/>
      <c r="AK187" s="24"/>
      <c r="AL187" s="24"/>
      <c r="AM187" s="24"/>
      <c r="AN187" s="24"/>
      <c r="AO187" s="24"/>
      <c r="AP187" s="24"/>
      <c r="AQ187" s="24"/>
      <c r="AR187" s="24"/>
      <c r="AS187" s="24"/>
    </row>
    <row r="188" spans="11:45" x14ac:dyDescent="0.3">
      <c r="K188" s="66"/>
      <c r="L188" s="24"/>
      <c r="M188" s="24"/>
      <c r="N188" s="75"/>
      <c r="O188" s="75"/>
      <c r="P188" s="75"/>
      <c r="Q188" s="75"/>
      <c r="R188" s="75"/>
      <c r="S188" s="75"/>
      <c r="T188" s="75"/>
      <c r="U188" s="75"/>
      <c r="V188" s="75"/>
      <c r="W188" s="75"/>
      <c r="X188" s="75"/>
      <c r="Y188" s="75"/>
      <c r="Z188" s="75"/>
      <c r="AA188" s="75"/>
      <c r="AB188" s="24"/>
      <c r="AC188" s="24"/>
      <c r="AD188" s="24"/>
      <c r="AE188" s="24"/>
      <c r="AF188" s="24"/>
      <c r="AG188" s="24"/>
      <c r="AH188" s="24"/>
      <c r="AI188" s="24"/>
      <c r="AJ188" s="24"/>
      <c r="AK188" s="24"/>
      <c r="AL188" s="24"/>
      <c r="AM188" s="24"/>
      <c r="AN188" s="24"/>
      <c r="AO188" s="24"/>
      <c r="AP188" s="24"/>
      <c r="AQ188" s="24"/>
      <c r="AR188" s="24"/>
      <c r="AS188" s="24"/>
    </row>
    <row r="189" spans="11:45" x14ac:dyDescent="0.3">
      <c r="K189" s="66"/>
      <c r="L189" s="24"/>
      <c r="M189" s="24"/>
      <c r="N189" s="75"/>
      <c r="O189" s="75"/>
      <c r="P189" s="75"/>
      <c r="Q189" s="75"/>
      <c r="R189" s="75"/>
      <c r="S189" s="75"/>
      <c r="T189" s="75"/>
      <c r="U189" s="75"/>
      <c r="V189" s="75"/>
      <c r="W189" s="75"/>
      <c r="X189" s="75"/>
      <c r="Y189" s="75"/>
      <c r="Z189" s="75"/>
      <c r="AA189" s="75"/>
      <c r="AB189" s="24"/>
      <c r="AC189" s="24"/>
      <c r="AD189" s="24"/>
      <c r="AE189" s="24"/>
      <c r="AF189" s="24"/>
      <c r="AG189" s="24"/>
      <c r="AH189" s="24"/>
      <c r="AI189" s="24"/>
      <c r="AJ189" s="24"/>
      <c r="AK189" s="24"/>
      <c r="AL189" s="24"/>
      <c r="AM189" s="24"/>
      <c r="AN189" s="24"/>
      <c r="AO189" s="24"/>
      <c r="AP189" s="24"/>
      <c r="AQ189" s="24"/>
      <c r="AR189" s="24"/>
      <c r="AS189" s="24"/>
    </row>
    <row r="190" spans="11:45" x14ac:dyDescent="0.3">
      <c r="K190" s="66"/>
      <c r="L190" s="24"/>
      <c r="M190" s="24"/>
      <c r="N190" s="75"/>
      <c r="O190" s="75"/>
      <c r="P190" s="75"/>
      <c r="Q190" s="75"/>
      <c r="R190" s="75"/>
      <c r="S190" s="75"/>
      <c r="T190" s="75"/>
      <c r="U190" s="75"/>
      <c r="V190" s="75"/>
      <c r="W190" s="75"/>
      <c r="X190" s="75"/>
      <c r="Y190" s="75"/>
      <c r="Z190" s="75"/>
      <c r="AA190" s="75"/>
      <c r="AB190" s="24"/>
      <c r="AC190" s="24"/>
      <c r="AD190" s="24"/>
      <c r="AE190" s="24"/>
      <c r="AF190" s="24"/>
      <c r="AG190" s="24"/>
      <c r="AH190" s="24"/>
      <c r="AI190" s="24"/>
      <c r="AJ190" s="24"/>
      <c r="AK190" s="24"/>
      <c r="AL190" s="24"/>
      <c r="AM190" s="24"/>
      <c r="AN190" s="24"/>
      <c r="AO190" s="24"/>
      <c r="AP190" s="24"/>
      <c r="AQ190" s="24"/>
      <c r="AR190" s="24"/>
      <c r="AS190" s="24"/>
    </row>
    <row r="191" spans="11:45" x14ac:dyDescent="0.3">
      <c r="K191" s="66"/>
      <c r="L191" s="24"/>
      <c r="M191" s="24"/>
      <c r="N191" s="75"/>
      <c r="O191" s="75"/>
      <c r="P191" s="75"/>
      <c r="Q191" s="75"/>
      <c r="R191" s="75"/>
      <c r="S191" s="75"/>
      <c r="T191" s="75"/>
      <c r="U191" s="75"/>
      <c r="V191" s="75"/>
      <c r="W191" s="75"/>
      <c r="X191" s="75"/>
      <c r="Y191" s="75"/>
      <c r="Z191" s="75"/>
      <c r="AA191" s="75"/>
      <c r="AB191" s="24"/>
      <c r="AC191" s="24"/>
      <c r="AD191" s="24"/>
      <c r="AE191" s="24"/>
      <c r="AF191" s="24"/>
      <c r="AG191" s="24"/>
      <c r="AH191" s="24"/>
      <c r="AI191" s="24"/>
      <c r="AJ191" s="24"/>
      <c r="AK191" s="24"/>
      <c r="AL191" s="24"/>
      <c r="AM191" s="24"/>
      <c r="AN191" s="24"/>
      <c r="AO191" s="24"/>
      <c r="AP191" s="24"/>
      <c r="AQ191" s="24"/>
      <c r="AR191" s="24"/>
      <c r="AS191" s="24"/>
    </row>
    <row r="192" spans="11:45" x14ac:dyDescent="0.3">
      <c r="K192" s="66"/>
      <c r="L192" s="24"/>
      <c r="M192" s="24"/>
      <c r="N192" s="75"/>
      <c r="O192" s="75"/>
      <c r="P192" s="75"/>
      <c r="Q192" s="75"/>
      <c r="R192" s="75"/>
      <c r="S192" s="75"/>
      <c r="T192" s="75"/>
      <c r="U192" s="75"/>
      <c r="V192" s="75"/>
      <c r="W192" s="75"/>
      <c r="X192" s="75"/>
      <c r="Y192" s="75"/>
      <c r="Z192" s="75"/>
      <c r="AA192" s="75"/>
      <c r="AB192" s="24"/>
      <c r="AC192" s="24"/>
      <c r="AD192" s="24"/>
      <c r="AE192" s="24"/>
      <c r="AF192" s="24"/>
      <c r="AG192" s="24"/>
      <c r="AH192" s="24"/>
      <c r="AI192" s="24"/>
      <c r="AJ192" s="24"/>
      <c r="AK192" s="24"/>
      <c r="AL192" s="24"/>
      <c r="AM192" s="24"/>
      <c r="AN192" s="24"/>
      <c r="AO192" s="24"/>
      <c r="AP192" s="24"/>
      <c r="AQ192" s="24"/>
      <c r="AR192" s="24"/>
      <c r="AS192" s="24"/>
    </row>
    <row r="193" spans="11:45" x14ac:dyDescent="0.3">
      <c r="K193" s="66"/>
      <c r="L193" s="24"/>
      <c r="M193" s="24"/>
      <c r="N193" s="75"/>
      <c r="O193" s="75"/>
      <c r="P193" s="75"/>
      <c r="Q193" s="75"/>
      <c r="R193" s="75"/>
      <c r="S193" s="75"/>
      <c r="T193" s="75"/>
      <c r="U193" s="75"/>
      <c r="V193" s="75"/>
      <c r="W193" s="75"/>
      <c r="X193" s="75"/>
      <c r="Y193" s="75"/>
      <c r="Z193" s="75"/>
      <c r="AA193" s="75"/>
      <c r="AB193" s="24"/>
      <c r="AC193" s="24"/>
      <c r="AD193" s="24"/>
      <c r="AE193" s="24"/>
      <c r="AF193" s="24"/>
      <c r="AG193" s="24"/>
      <c r="AH193" s="24"/>
      <c r="AI193" s="24"/>
      <c r="AJ193" s="24"/>
      <c r="AK193" s="24"/>
      <c r="AL193" s="24"/>
      <c r="AM193" s="24"/>
      <c r="AN193" s="24"/>
      <c r="AO193" s="24"/>
      <c r="AP193" s="24"/>
      <c r="AQ193" s="24"/>
      <c r="AR193" s="24"/>
      <c r="AS193" s="24"/>
    </row>
    <row r="194" spans="11:45" x14ac:dyDescent="0.3">
      <c r="K194" s="66"/>
      <c r="L194" s="24"/>
      <c r="M194" s="24"/>
      <c r="N194" s="75"/>
      <c r="O194" s="75"/>
      <c r="P194" s="75"/>
      <c r="Q194" s="75"/>
      <c r="R194" s="75"/>
      <c r="S194" s="75"/>
      <c r="T194" s="75"/>
      <c r="U194" s="75"/>
      <c r="V194" s="75"/>
      <c r="W194" s="75"/>
      <c r="X194" s="75"/>
      <c r="Y194" s="75"/>
      <c r="Z194" s="75"/>
      <c r="AA194" s="75"/>
      <c r="AB194" s="24"/>
      <c r="AC194" s="24"/>
      <c r="AD194" s="24"/>
      <c r="AE194" s="24"/>
      <c r="AF194" s="24"/>
      <c r="AG194" s="24"/>
      <c r="AH194" s="24"/>
      <c r="AI194" s="24"/>
      <c r="AJ194" s="24"/>
      <c r="AK194" s="24"/>
      <c r="AL194" s="24"/>
      <c r="AM194" s="24"/>
      <c r="AN194" s="24"/>
      <c r="AO194" s="24"/>
      <c r="AP194" s="24"/>
      <c r="AQ194" s="24"/>
      <c r="AR194" s="24"/>
      <c r="AS194" s="24"/>
    </row>
    <row r="195" spans="11:45" x14ac:dyDescent="0.3">
      <c r="K195" s="66"/>
      <c r="L195" s="24"/>
      <c r="M195" s="24"/>
      <c r="N195" s="75"/>
      <c r="O195" s="75"/>
      <c r="P195" s="75"/>
      <c r="Q195" s="75"/>
      <c r="R195" s="75"/>
      <c r="S195" s="75"/>
      <c r="T195" s="75"/>
      <c r="U195" s="75"/>
      <c r="V195" s="75"/>
      <c r="W195" s="75"/>
      <c r="X195" s="75"/>
      <c r="Y195" s="75"/>
      <c r="Z195" s="75"/>
      <c r="AA195" s="75"/>
      <c r="AB195" s="24"/>
      <c r="AC195" s="24"/>
      <c r="AD195" s="24"/>
      <c r="AE195" s="24"/>
      <c r="AF195" s="24"/>
      <c r="AG195" s="24"/>
      <c r="AH195" s="24"/>
      <c r="AI195" s="24"/>
      <c r="AJ195" s="24"/>
      <c r="AK195" s="24"/>
      <c r="AL195" s="24"/>
      <c r="AM195" s="24"/>
      <c r="AN195" s="24"/>
      <c r="AO195" s="24"/>
      <c r="AP195" s="24"/>
      <c r="AQ195" s="24"/>
      <c r="AR195" s="24"/>
      <c r="AS195" s="24"/>
    </row>
    <row r="196" spans="11:45" x14ac:dyDescent="0.3">
      <c r="K196" s="66"/>
      <c r="L196" s="24"/>
      <c r="M196" s="24"/>
      <c r="N196" s="75"/>
      <c r="O196" s="75"/>
      <c r="P196" s="75"/>
      <c r="Q196" s="75"/>
      <c r="R196" s="75"/>
      <c r="S196" s="75"/>
      <c r="T196" s="75"/>
      <c r="U196" s="75"/>
      <c r="V196" s="75"/>
      <c r="W196" s="75"/>
      <c r="X196" s="75"/>
      <c r="Y196" s="75"/>
      <c r="Z196" s="75"/>
      <c r="AA196" s="75"/>
      <c r="AB196" s="24"/>
      <c r="AC196" s="24"/>
      <c r="AD196" s="24"/>
      <c r="AE196" s="24"/>
      <c r="AF196" s="24"/>
      <c r="AG196" s="24"/>
      <c r="AH196" s="24"/>
      <c r="AI196" s="24"/>
      <c r="AJ196" s="24"/>
      <c r="AK196" s="24"/>
      <c r="AL196" s="24"/>
      <c r="AM196" s="24"/>
      <c r="AN196" s="24"/>
      <c r="AO196" s="24"/>
      <c r="AP196" s="24"/>
      <c r="AQ196" s="24"/>
      <c r="AR196" s="24"/>
      <c r="AS196" s="24"/>
    </row>
    <row r="197" spans="11:45" x14ac:dyDescent="0.3">
      <c r="K197" s="66"/>
      <c r="L197" s="24"/>
      <c r="M197" s="24"/>
      <c r="N197" s="75"/>
      <c r="O197" s="75"/>
      <c r="P197" s="75"/>
      <c r="Q197" s="75"/>
      <c r="R197" s="75"/>
      <c r="S197" s="75"/>
      <c r="T197" s="75"/>
      <c r="U197" s="75"/>
      <c r="V197" s="75"/>
      <c r="W197" s="75"/>
      <c r="X197" s="75"/>
      <c r="Y197" s="75"/>
      <c r="Z197" s="75"/>
      <c r="AA197" s="75"/>
      <c r="AB197" s="24"/>
      <c r="AC197" s="24"/>
      <c r="AD197" s="24"/>
      <c r="AE197" s="24"/>
      <c r="AF197" s="24"/>
      <c r="AG197" s="24"/>
      <c r="AH197" s="24"/>
      <c r="AI197" s="24"/>
      <c r="AJ197" s="24"/>
      <c r="AK197" s="24"/>
      <c r="AL197" s="24"/>
      <c r="AM197" s="24"/>
      <c r="AN197" s="24"/>
      <c r="AO197" s="24"/>
      <c r="AP197" s="24"/>
      <c r="AQ197" s="24"/>
      <c r="AR197" s="24"/>
      <c r="AS197" s="24"/>
    </row>
    <row r="198" spans="11:45" x14ac:dyDescent="0.3">
      <c r="K198" s="66"/>
      <c r="L198" s="24"/>
      <c r="M198" s="24"/>
      <c r="N198" s="75"/>
      <c r="O198" s="75"/>
      <c r="P198" s="75"/>
      <c r="Q198" s="75"/>
      <c r="R198" s="75"/>
      <c r="S198" s="75"/>
      <c r="T198" s="75"/>
      <c r="U198" s="75"/>
      <c r="V198" s="75"/>
      <c r="W198" s="75"/>
      <c r="X198" s="75"/>
      <c r="Y198" s="75"/>
      <c r="Z198" s="75"/>
      <c r="AA198" s="75"/>
      <c r="AB198" s="24"/>
      <c r="AC198" s="24"/>
      <c r="AD198" s="24"/>
      <c r="AE198" s="24"/>
      <c r="AF198" s="24"/>
      <c r="AG198" s="24"/>
      <c r="AH198" s="24"/>
      <c r="AI198" s="24"/>
      <c r="AJ198" s="24"/>
      <c r="AK198" s="24"/>
      <c r="AL198" s="24"/>
      <c r="AM198" s="24"/>
      <c r="AN198" s="24"/>
      <c r="AO198" s="24"/>
      <c r="AP198" s="24"/>
      <c r="AQ198" s="24"/>
      <c r="AR198" s="24"/>
      <c r="AS198" s="24"/>
    </row>
    <row r="199" spans="11:45" x14ac:dyDescent="0.3">
      <c r="K199" s="66"/>
      <c r="L199" s="24"/>
      <c r="M199" s="24"/>
      <c r="N199" s="75"/>
      <c r="O199" s="75"/>
      <c r="P199" s="75"/>
      <c r="Q199" s="75"/>
      <c r="R199" s="75"/>
      <c r="S199" s="75"/>
      <c r="T199" s="75"/>
      <c r="U199" s="75"/>
      <c r="V199" s="75"/>
      <c r="W199" s="75"/>
      <c r="X199" s="75"/>
      <c r="Y199" s="75"/>
      <c r="Z199" s="75"/>
      <c r="AA199" s="75"/>
      <c r="AB199" s="24"/>
      <c r="AC199" s="24"/>
      <c r="AD199" s="24"/>
      <c r="AE199" s="24"/>
      <c r="AF199" s="24"/>
      <c r="AG199" s="24"/>
      <c r="AH199" s="24"/>
      <c r="AI199" s="24"/>
      <c r="AJ199" s="24"/>
      <c r="AK199" s="24"/>
      <c r="AL199" s="24"/>
      <c r="AM199" s="24"/>
      <c r="AN199" s="24"/>
      <c r="AO199" s="24"/>
      <c r="AP199" s="24"/>
      <c r="AQ199" s="24"/>
      <c r="AR199" s="24"/>
      <c r="AS199" s="24"/>
    </row>
    <row r="200" spans="11:45" x14ac:dyDescent="0.3">
      <c r="K200" s="66"/>
      <c r="L200" s="24"/>
      <c r="M200" s="24"/>
      <c r="N200" s="75"/>
      <c r="O200" s="75"/>
      <c r="P200" s="75"/>
      <c r="Q200" s="75"/>
      <c r="R200" s="75"/>
      <c r="S200" s="75"/>
      <c r="T200" s="75"/>
      <c r="U200" s="75"/>
      <c r="V200" s="75"/>
      <c r="W200" s="75"/>
      <c r="X200" s="75"/>
      <c r="Y200" s="75"/>
      <c r="Z200" s="75"/>
      <c r="AA200" s="75"/>
      <c r="AB200" s="24"/>
      <c r="AC200" s="24"/>
      <c r="AD200" s="24"/>
      <c r="AE200" s="24"/>
      <c r="AF200" s="24"/>
      <c r="AG200" s="24"/>
      <c r="AH200" s="24"/>
      <c r="AI200" s="24"/>
      <c r="AJ200" s="24"/>
      <c r="AK200" s="24"/>
      <c r="AL200" s="24"/>
      <c r="AM200" s="24"/>
      <c r="AN200" s="24"/>
      <c r="AO200" s="24"/>
      <c r="AP200" s="24"/>
      <c r="AQ200" s="24"/>
      <c r="AR200" s="24"/>
      <c r="AS200" s="24"/>
    </row>
    <row r="201" spans="11:45" x14ac:dyDescent="0.3">
      <c r="K201" s="66"/>
      <c r="L201" s="24"/>
      <c r="M201" s="24"/>
      <c r="N201" s="75"/>
      <c r="O201" s="75"/>
      <c r="P201" s="75"/>
      <c r="Q201" s="75"/>
      <c r="R201" s="75"/>
      <c r="S201" s="75"/>
      <c r="T201" s="75"/>
      <c r="U201" s="75"/>
      <c r="V201" s="75"/>
      <c r="W201" s="75"/>
      <c r="X201" s="75"/>
      <c r="Y201" s="75"/>
      <c r="Z201" s="75"/>
      <c r="AA201" s="75"/>
      <c r="AB201" s="24"/>
      <c r="AC201" s="24"/>
      <c r="AD201" s="24"/>
      <c r="AE201" s="24"/>
      <c r="AF201" s="24"/>
      <c r="AG201" s="24"/>
      <c r="AH201" s="24"/>
      <c r="AI201" s="24"/>
      <c r="AJ201" s="24"/>
      <c r="AK201" s="24"/>
      <c r="AL201" s="24"/>
      <c r="AM201" s="24"/>
      <c r="AN201" s="24"/>
      <c r="AO201" s="24"/>
      <c r="AP201" s="24"/>
      <c r="AQ201" s="24"/>
      <c r="AR201" s="24"/>
      <c r="AS201" s="24"/>
    </row>
    <row r="202" spans="11:45" x14ac:dyDescent="0.3">
      <c r="K202" s="66"/>
      <c r="L202" s="24"/>
      <c r="M202" s="24"/>
      <c r="N202" s="75"/>
      <c r="O202" s="75"/>
      <c r="P202" s="75"/>
      <c r="Q202" s="75"/>
      <c r="R202" s="75"/>
      <c r="S202" s="75"/>
      <c r="T202" s="75"/>
      <c r="U202" s="75"/>
      <c r="V202" s="75"/>
      <c r="W202" s="75"/>
      <c r="X202" s="75"/>
      <c r="Y202" s="75"/>
      <c r="Z202" s="75"/>
      <c r="AA202" s="75"/>
      <c r="AB202" s="24"/>
      <c r="AC202" s="24"/>
      <c r="AD202" s="24"/>
      <c r="AE202" s="24"/>
      <c r="AF202" s="24"/>
      <c r="AG202" s="24"/>
      <c r="AH202" s="24"/>
      <c r="AI202" s="24"/>
      <c r="AJ202" s="24"/>
      <c r="AK202" s="24"/>
      <c r="AL202" s="24"/>
      <c r="AM202" s="24"/>
      <c r="AN202" s="24"/>
      <c r="AO202" s="24"/>
      <c r="AP202" s="24"/>
      <c r="AQ202" s="24"/>
      <c r="AR202" s="24"/>
      <c r="AS202" s="24"/>
    </row>
    <row r="203" spans="11:45" x14ac:dyDescent="0.3">
      <c r="K203" s="66"/>
      <c r="L203" s="24"/>
      <c r="M203" s="24"/>
      <c r="N203" s="75"/>
      <c r="O203" s="75"/>
      <c r="P203" s="75"/>
      <c r="Q203" s="75"/>
      <c r="R203" s="75"/>
      <c r="S203" s="75"/>
      <c r="T203" s="75"/>
      <c r="U203" s="75"/>
      <c r="V203" s="75"/>
      <c r="W203" s="75"/>
      <c r="X203" s="75"/>
      <c r="Y203" s="75"/>
      <c r="Z203" s="75"/>
      <c r="AA203" s="75"/>
      <c r="AB203" s="24"/>
      <c r="AC203" s="24"/>
      <c r="AD203" s="24"/>
      <c r="AE203" s="24"/>
      <c r="AF203" s="24"/>
      <c r="AG203" s="24"/>
      <c r="AH203" s="24"/>
      <c r="AI203" s="24"/>
      <c r="AJ203" s="24"/>
      <c r="AK203" s="24"/>
      <c r="AL203" s="24"/>
      <c r="AM203" s="24"/>
      <c r="AN203" s="24"/>
      <c r="AO203" s="24"/>
      <c r="AP203" s="24"/>
      <c r="AQ203" s="24"/>
      <c r="AR203" s="24"/>
      <c r="AS203" s="24"/>
    </row>
    <row r="204" spans="11:45" x14ac:dyDescent="0.3">
      <c r="K204" s="66"/>
      <c r="L204" s="24"/>
      <c r="M204" s="24"/>
      <c r="N204" s="75"/>
      <c r="O204" s="75"/>
      <c r="P204" s="75"/>
      <c r="Q204" s="75"/>
      <c r="R204" s="75"/>
      <c r="S204" s="75"/>
      <c r="T204" s="75"/>
      <c r="U204" s="75"/>
      <c r="V204" s="75"/>
      <c r="W204" s="75"/>
      <c r="X204" s="75"/>
      <c r="Y204" s="75"/>
      <c r="Z204" s="75"/>
      <c r="AA204" s="75"/>
      <c r="AB204" s="24"/>
      <c r="AC204" s="24"/>
      <c r="AD204" s="24"/>
      <c r="AE204" s="24"/>
      <c r="AF204" s="24"/>
      <c r="AG204" s="24"/>
      <c r="AH204" s="24"/>
      <c r="AI204" s="24"/>
      <c r="AJ204" s="24"/>
      <c r="AK204" s="24"/>
      <c r="AL204" s="24"/>
      <c r="AM204" s="24"/>
      <c r="AN204" s="24"/>
      <c r="AO204" s="24"/>
      <c r="AP204" s="24"/>
      <c r="AQ204" s="24"/>
      <c r="AR204" s="24"/>
      <c r="AS204" s="24"/>
    </row>
    <row r="205" spans="11:45" x14ac:dyDescent="0.3">
      <c r="K205" s="66"/>
      <c r="L205" s="24"/>
      <c r="M205" s="24"/>
      <c r="N205" s="75"/>
      <c r="O205" s="75"/>
      <c r="P205" s="75"/>
      <c r="Q205" s="75"/>
      <c r="R205" s="75"/>
      <c r="S205" s="75"/>
      <c r="T205" s="75"/>
      <c r="U205" s="75"/>
      <c r="V205" s="75"/>
      <c r="W205" s="75"/>
      <c r="X205" s="75"/>
      <c r="Y205" s="75"/>
      <c r="Z205" s="75"/>
      <c r="AA205" s="75"/>
      <c r="AB205" s="24"/>
      <c r="AC205" s="24"/>
      <c r="AD205" s="24"/>
      <c r="AE205" s="24"/>
      <c r="AF205" s="24"/>
      <c r="AG205" s="24"/>
      <c r="AH205" s="24"/>
      <c r="AI205" s="24"/>
      <c r="AJ205" s="24"/>
      <c r="AK205" s="24"/>
      <c r="AL205" s="24"/>
      <c r="AM205" s="24"/>
      <c r="AN205" s="24"/>
      <c r="AO205" s="24"/>
      <c r="AP205" s="24"/>
      <c r="AQ205" s="24"/>
      <c r="AR205" s="24"/>
      <c r="AS205" s="24"/>
    </row>
    <row r="206" spans="11:45" x14ac:dyDescent="0.3">
      <c r="K206" s="66"/>
      <c r="L206" s="24"/>
      <c r="M206" s="24"/>
      <c r="N206" s="75"/>
      <c r="O206" s="75"/>
      <c r="P206" s="75"/>
      <c r="Q206" s="75"/>
      <c r="R206" s="75"/>
      <c r="S206" s="75"/>
      <c r="T206" s="75"/>
      <c r="U206" s="75"/>
      <c r="V206" s="75"/>
      <c r="W206" s="75"/>
      <c r="X206" s="75"/>
      <c r="Y206" s="75"/>
      <c r="Z206" s="75"/>
      <c r="AA206" s="75"/>
      <c r="AB206" s="24"/>
      <c r="AC206" s="24"/>
      <c r="AD206" s="24"/>
      <c r="AE206" s="24"/>
      <c r="AF206" s="24"/>
      <c r="AG206" s="24"/>
      <c r="AH206" s="24"/>
      <c r="AI206" s="24"/>
      <c r="AJ206" s="24"/>
      <c r="AK206" s="24"/>
      <c r="AL206" s="24"/>
      <c r="AM206" s="24"/>
      <c r="AN206" s="24"/>
      <c r="AO206" s="24"/>
      <c r="AP206" s="24"/>
      <c r="AQ206" s="24"/>
      <c r="AR206" s="24"/>
      <c r="AS206" s="24"/>
    </row>
    <row r="207" spans="11:45" x14ac:dyDescent="0.3">
      <c r="K207" s="66"/>
      <c r="L207" s="24"/>
      <c r="M207" s="24"/>
      <c r="N207" s="75"/>
      <c r="O207" s="75"/>
      <c r="P207" s="75"/>
      <c r="Q207" s="75"/>
      <c r="R207" s="75"/>
      <c r="S207" s="75"/>
      <c r="T207" s="75"/>
      <c r="U207" s="75"/>
      <c r="V207" s="75"/>
      <c r="W207" s="75"/>
      <c r="X207" s="75"/>
      <c r="Y207" s="75"/>
      <c r="Z207" s="75"/>
      <c r="AA207" s="75"/>
      <c r="AB207" s="24"/>
      <c r="AC207" s="24"/>
      <c r="AD207" s="24"/>
      <c r="AE207" s="24"/>
      <c r="AF207" s="24"/>
      <c r="AG207" s="24"/>
      <c r="AH207" s="24"/>
      <c r="AI207" s="24"/>
      <c r="AJ207" s="24"/>
      <c r="AK207" s="24"/>
      <c r="AL207" s="24"/>
      <c r="AM207" s="24"/>
      <c r="AN207" s="24"/>
      <c r="AO207" s="24"/>
      <c r="AP207" s="24"/>
      <c r="AQ207" s="24"/>
      <c r="AR207" s="24"/>
      <c r="AS207" s="24"/>
    </row>
    <row r="208" spans="11:45" x14ac:dyDescent="0.3">
      <c r="K208" s="66"/>
      <c r="L208" s="24"/>
      <c r="M208" s="24"/>
      <c r="N208" s="75"/>
      <c r="O208" s="75"/>
      <c r="P208" s="75"/>
      <c r="Q208" s="75"/>
      <c r="R208" s="75"/>
      <c r="S208" s="75"/>
      <c r="T208" s="75"/>
      <c r="U208" s="75"/>
      <c r="V208" s="75"/>
      <c r="W208" s="75"/>
      <c r="X208" s="75"/>
      <c r="Y208" s="75"/>
      <c r="Z208" s="75"/>
      <c r="AA208" s="75"/>
      <c r="AB208" s="24"/>
      <c r="AC208" s="24"/>
      <c r="AD208" s="24"/>
      <c r="AE208" s="24"/>
      <c r="AF208" s="24"/>
      <c r="AG208" s="24"/>
      <c r="AH208" s="24"/>
      <c r="AI208" s="24"/>
      <c r="AJ208" s="24"/>
      <c r="AK208" s="24"/>
      <c r="AL208" s="24"/>
      <c r="AM208" s="24"/>
      <c r="AN208" s="24"/>
      <c r="AO208" s="24"/>
      <c r="AP208" s="24"/>
      <c r="AQ208" s="24"/>
      <c r="AR208" s="24"/>
      <c r="AS208" s="24"/>
    </row>
    <row r="209" spans="11:45" x14ac:dyDescent="0.3">
      <c r="K209" s="66"/>
      <c r="L209" s="24"/>
      <c r="M209" s="24"/>
      <c r="N209" s="75"/>
      <c r="O209" s="75"/>
      <c r="P209" s="75"/>
      <c r="Q209" s="75"/>
      <c r="R209" s="75"/>
      <c r="S209" s="75"/>
      <c r="T209" s="75"/>
      <c r="U209" s="75"/>
      <c r="V209" s="75"/>
      <c r="W209" s="75"/>
      <c r="X209" s="75"/>
      <c r="Y209" s="75"/>
      <c r="Z209" s="75"/>
      <c r="AA209" s="75"/>
      <c r="AB209" s="24"/>
      <c r="AC209" s="24"/>
      <c r="AD209" s="24"/>
      <c r="AE209" s="24"/>
      <c r="AF209" s="24"/>
      <c r="AG209" s="24"/>
      <c r="AH209" s="24"/>
      <c r="AI209" s="24"/>
      <c r="AJ209" s="24"/>
      <c r="AK209" s="24"/>
      <c r="AL209" s="24"/>
      <c r="AM209" s="24"/>
      <c r="AN209" s="24"/>
      <c r="AO209" s="24"/>
      <c r="AP209" s="24"/>
      <c r="AQ209" s="24"/>
      <c r="AR209" s="24"/>
      <c r="AS209" s="24"/>
    </row>
    <row r="210" spans="11:45" x14ac:dyDescent="0.3">
      <c r="K210" s="66"/>
      <c r="L210" s="24"/>
      <c r="M210" s="24"/>
      <c r="N210" s="75"/>
      <c r="O210" s="75"/>
      <c r="P210" s="75"/>
      <c r="Q210" s="75"/>
      <c r="R210" s="75"/>
      <c r="S210" s="75"/>
      <c r="T210" s="75"/>
      <c r="U210" s="75"/>
      <c r="V210" s="75"/>
      <c r="W210" s="75"/>
      <c r="X210" s="75"/>
      <c r="Y210" s="75"/>
      <c r="Z210" s="75"/>
      <c r="AA210" s="75"/>
      <c r="AB210" s="24"/>
      <c r="AC210" s="24"/>
      <c r="AD210" s="24"/>
      <c r="AE210" s="24"/>
      <c r="AF210" s="24"/>
      <c r="AG210" s="24"/>
      <c r="AH210" s="24"/>
      <c r="AI210" s="24"/>
      <c r="AJ210" s="24"/>
      <c r="AK210" s="24"/>
      <c r="AL210" s="24"/>
      <c r="AM210" s="24"/>
      <c r="AN210" s="24"/>
      <c r="AO210" s="24"/>
      <c r="AP210" s="24"/>
      <c r="AQ210" s="24"/>
      <c r="AR210" s="24"/>
      <c r="AS210" s="24"/>
    </row>
    <row r="211" spans="11:45" x14ac:dyDescent="0.3">
      <c r="K211" s="66"/>
      <c r="L211" s="24"/>
      <c r="M211" s="24"/>
      <c r="N211" s="75"/>
      <c r="O211" s="75"/>
      <c r="P211" s="75"/>
      <c r="Q211" s="75"/>
      <c r="R211" s="75"/>
      <c r="S211" s="75"/>
      <c r="T211" s="75"/>
      <c r="U211" s="75"/>
      <c r="V211" s="75"/>
      <c r="W211" s="75"/>
      <c r="X211" s="75"/>
      <c r="Y211" s="75"/>
      <c r="Z211" s="75"/>
      <c r="AA211" s="75"/>
      <c r="AB211" s="24"/>
      <c r="AC211" s="24"/>
      <c r="AD211" s="24"/>
      <c r="AE211" s="24"/>
      <c r="AF211" s="24"/>
      <c r="AG211" s="24"/>
      <c r="AH211" s="24"/>
      <c r="AI211" s="24"/>
      <c r="AJ211" s="24"/>
      <c r="AK211" s="24"/>
      <c r="AL211" s="24"/>
      <c r="AM211" s="24"/>
      <c r="AN211" s="24"/>
      <c r="AO211" s="24"/>
      <c r="AP211" s="24"/>
      <c r="AQ211" s="24"/>
      <c r="AR211" s="24"/>
      <c r="AS211" s="24"/>
    </row>
    <row r="212" spans="11:45" x14ac:dyDescent="0.3">
      <c r="K212" s="66"/>
      <c r="L212" s="24"/>
      <c r="M212" s="24"/>
      <c r="N212" s="75"/>
      <c r="O212" s="75"/>
      <c r="P212" s="75"/>
      <c r="Q212" s="75"/>
      <c r="R212" s="75"/>
      <c r="S212" s="75"/>
      <c r="T212" s="75"/>
      <c r="U212" s="75"/>
      <c r="V212" s="75"/>
      <c r="W212" s="75"/>
      <c r="X212" s="75"/>
      <c r="Y212" s="75"/>
      <c r="Z212" s="75"/>
      <c r="AA212" s="75"/>
      <c r="AB212" s="24"/>
      <c r="AC212" s="24"/>
      <c r="AD212" s="24"/>
      <c r="AE212" s="24"/>
      <c r="AF212" s="24"/>
      <c r="AG212" s="24"/>
      <c r="AH212" s="24"/>
      <c r="AI212" s="24"/>
      <c r="AJ212" s="24"/>
      <c r="AK212" s="24"/>
      <c r="AL212" s="24"/>
      <c r="AM212" s="24"/>
      <c r="AN212" s="24"/>
      <c r="AO212" s="24"/>
      <c r="AP212" s="24"/>
      <c r="AQ212" s="24"/>
      <c r="AR212" s="24"/>
      <c r="AS212" s="24"/>
    </row>
    <row r="213" spans="11:45" x14ac:dyDescent="0.3">
      <c r="K213" s="66"/>
      <c r="L213" s="24"/>
      <c r="M213" s="24"/>
      <c r="N213" s="75"/>
      <c r="O213" s="75"/>
      <c r="P213" s="75"/>
      <c r="Q213" s="75"/>
      <c r="R213" s="75"/>
      <c r="S213" s="75"/>
      <c r="T213" s="75"/>
      <c r="U213" s="75"/>
      <c r="V213" s="75"/>
      <c r="W213" s="75"/>
      <c r="X213" s="75"/>
      <c r="Y213" s="75"/>
      <c r="Z213" s="75"/>
      <c r="AA213" s="75"/>
      <c r="AB213" s="24"/>
      <c r="AC213" s="24"/>
      <c r="AD213" s="24"/>
      <c r="AE213" s="24"/>
      <c r="AF213" s="24"/>
      <c r="AG213" s="24"/>
      <c r="AH213" s="24"/>
      <c r="AI213" s="24"/>
      <c r="AJ213" s="24"/>
      <c r="AK213" s="24"/>
      <c r="AL213" s="24"/>
      <c r="AM213" s="24"/>
      <c r="AN213" s="24"/>
      <c r="AO213" s="24"/>
      <c r="AP213" s="24"/>
      <c r="AQ213" s="24"/>
      <c r="AR213" s="24"/>
      <c r="AS213" s="24"/>
    </row>
    <row r="214" spans="11:45" x14ac:dyDescent="0.3">
      <c r="K214" s="66"/>
      <c r="L214" s="24"/>
      <c r="M214" s="24"/>
      <c r="N214" s="75"/>
      <c r="O214" s="75"/>
      <c r="P214" s="75"/>
      <c r="Q214" s="75"/>
      <c r="R214" s="75"/>
      <c r="S214" s="75"/>
      <c r="T214" s="75"/>
      <c r="U214" s="75"/>
      <c r="V214" s="75"/>
      <c r="W214" s="75"/>
      <c r="X214" s="75"/>
      <c r="Y214" s="75"/>
      <c r="Z214" s="75"/>
      <c r="AA214" s="75"/>
      <c r="AB214" s="24"/>
      <c r="AC214" s="24"/>
      <c r="AD214" s="24"/>
      <c r="AE214" s="24"/>
      <c r="AF214" s="24"/>
      <c r="AG214" s="24"/>
      <c r="AH214" s="24"/>
      <c r="AI214" s="24"/>
      <c r="AJ214" s="24"/>
      <c r="AK214" s="24"/>
      <c r="AL214" s="24"/>
      <c r="AM214" s="24"/>
      <c r="AN214" s="24"/>
      <c r="AO214" s="24"/>
      <c r="AP214" s="24"/>
      <c r="AQ214" s="24"/>
      <c r="AR214" s="24"/>
      <c r="AS214" s="24"/>
    </row>
    <row r="215" spans="11:45" x14ac:dyDescent="0.3">
      <c r="K215" s="66"/>
      <c r="L215" s="24"/>
      <c r="M215" s="24"/>
      <c r="N215" s="75"/>
      <c r="O215" s="75"/>
      <c r="P215" s="75"/>
      <c r="Q215" s="75"/>
      <c r="R215" s="75"/>
      <c r="S215" s="75"/>
      <c r="T215" s="75"/>
      <c r="U215" s="75"/>
      <c r="V215" s="75"/>
      <c r="W215" s="75"/>
      <c r="X215" s="75"/>
      <c r="Y215" s="75"/>
      <c r="Z215" s="75"/>
      <c r="AA215" s="75"/>
      <c r="AB215" s="24"/>
      <c r="AC215" s="24"/>
      <c r="AD215" s="24"/>
      <c r="AE215" s="24"/>
      <c r="AF215" s="24"/>
      <c r="AG215" s="24"/>
      <c r="AH215" s="24"/>
      <c r="AI215" s="24"/>
      <c r="AJ215" s="24"/>
      <c r="AK215" s="24"/>
      <c r="AL215" s="24"/>
      <c r="AM215" s="24"/>
      <c r="AN215" s="24"/>
      <c r="AO215" s="24"/>
      <c r="AP215" s="24"/>
      <c r="AQ215" s="24"/>
      <c r="AR215" s="24"/>
      <c r="AS215" s="24"/>
    </row>
    <row r="216" spans="11:45" x14ac:dyDescent="0.3">
      <c r="K216" s="66"/>
      <c r="L216" s="24"/>
      <c r="M216" s="24"/>
      <c r="N216" s="75"/>
      <c r="O216" s="75"/>
      <c r="P216" s="75"/>
      <c r="Q216" s="75"/>
      <c r="R216" s="75"/>
      <c r="S216" s="75"/>
      <c r="T216" s="75"/>
      <c r="U216" s="75"/>
      <c r="V216" s="75"/>
      <c r="W216" s="75"/>
      <c r="X216" s="75"/>
      <c r="Y216" s="75"/>
      <c r="Z216" s="75"/>
      <c r="AA216" s="75"/>
      <c r="AB216" s="24"/>
      <c r="AC216" s="24"/>
      <c r="AD216" s="24"/>
      <c r="AE216" s="24"/>
      <c r="AF216" s="24"/>
      <c r="AG216" s="24"/>
      <c r="AH216" s="24"/>
      <c r="AI216" s="24"/>
      <c r="AJ216" s="24"/>
      <c r="AK216" s="24"/>
      <c r="AL216" s="24"/>
      <c r="AM216" s="24"/>
      <c r="AN216" s="24"/>
      <c r="AO216" s="24"/>
      <c r="AP216" s="24"/>
      <c r="AQ216" s="24"/>
      <c r="AR216" s="24"/>
      <c r="AS216" s="24"/>
    </row>
    <row r="217" spans="11:45" x14ac:dyDescent="0.3">
      <c r="K217" s="66"/>
      <c r="L217" s="24"/>
      <c r="M217" s="24"/>
      <c r="N217" s="75"/>
      <c r="O217" s="75"/>
      <c r="P217" s="75"/>
      <c r="Q217" s="75"/>
      <c r="R217" s="75"/>
      <c r="S217" s="75"/>
      <c r="T217" s="75"/>
      <c r="U217" s="75"/>
      <c r="V217" s="75"/>
      <c r="W217" s="75"/>
      <c r="X217" s="75"/>
      <c r="Y217" s="75"/>
      <c r="Z217" s="75"/>
      <c r="AA217" s="75"/>
      <c r="AB217" s="24"/>
      <c r="AC217" s="24"/>
      <c r="AD217" s="24"/>
      <c r="AE217" s="24"/>
      <c r="AF217" s="24"/>
      <c r="AG217" s="24"/>
      <c r="AH217" s="24"/>
      <c r="AI217" s="24"/>
      <c r="AJ217" s="24"/>
      <c r="AK217" s="24"/>
      <c r="AL217" s="24"/>
      <c r="AM217" s="24"/>
      <c r="AN217" s="24"/>
      <c r="AO217" s="24"/>
      <c r="AP217" s="24"/>
      <c r="AQ217" s="24"/>
      <c r="AR217" s="24"/>
      <c r="AS217" s="24"/>
    </row>
    <row r="218" spans="11:45" x14ac:dyDescent="0.3">
      <c r="K218" s="66"/>
      <c r="L218" s="24"/>
      <c r="M218" s="24"/>
      <c r="N218" s="75"/>
      <c r="O218" s="75"/>
      <c r="P218" s="75"/>
      <c r="Q218" s="75"/>
      <c r="R218" s="75"/>
      <c r="S218" s="75"/>
      <c r="T218" s="75"/>
      <c r="U218" s="75"/>
      <c r="V218" s="75"/>
      <c r="W218" s="75"/>
      <c r="X218" s="75"/>
      <c r="Y218" s="75"/>
      <c r="Z218" s="75"/>
      <c r="AA218" s="75"/>
      <c r="AB218" s="24"/>
      <c r="AC218" s="24"/>
      <c r="AD218" s="24"/>
      <c r="AE218" s="24"/>
      <c r="AF218" s="24"/>
      <c r="AG218" s="24"/>
      <c r="AH218" s="24"/>
      <c r="AI218" s="24"/>
      <c r="AJ218" s="24"/>
      <c r="AK218" s="24"/>
      <c r="AL218" s="24"/>
      <c r="AM218" s="24"/>
      <c r="AN218" s="24"/>
      <c r="AO218" s="24"/>
      <c r="AP218" s="24"/>
      <c r="AQ218" s="24"/>
      <c r="AR218" s="24"/>
      <c r="AS218" s="24"/>
    </row>
    <row r="219" spans="11:45" x14ac:dyDescent="0.3">
      <c r="K219" s="66"/>
      <c r="L219" s="24"/>
      <c r="M219" s="24"/>
      <c r="N219" s="75"/>
      <c r="O219" s="75"/>
      <c r="P219" s="75"/>
      <c r="Q219" s="75"/>
      <c r="R219" s="75"/>
      <c r="S219" s="75"/>
      <c r="T219" s="75"/>
      <c r="U219" s="75"/>
      <c r="V219" s="75"/>
      <c r="W219" s="75"/>
      <c r="X219" s="75"/>
      <c r="Y219" s="75"/>
      <c r="Z219" s="75"/>
      <c r="AA219" s="75"/>
      <c r="AB219" s="24"/>
      <c r="AC219" s="24"/>
      <c r="AD219" s="24"/>
      <c r="AE219" s="24"/>
      <c r="AF219" s="24"/>
      <c r="AG219" s="24"/>
      <c r="AH219" s="24"/>
      <c r="AI219" s="24"/>
      <c r="AJ219" s="24"/>
      <c r="AK219" s="24"/>
      <c r="AL219" s="24"/>
      <c r="AM219" s="24"/>
      <c r="AN219" s="24"/>
      <c r="AO219" s="24"/>
      <c r="AP219" s="24"/>
      <c r="AQ219" s="24"/>
      <c r="AR219" s="24"/>
      <c r="AS219" s="24"/>
    </row>
    <row r="220" spans="11:45" x14ac:dyDescent="0.3">
      <c r="K220" s="66"/>
      <c r="L220" s="24"/>
      <c r="M220" s="24"/>
      <c r="N220" s="75"/>
      <c r="O220" s="75"/>
      <c r="P220" s="75"/>
      <c r="Q220" s="75"/>
      <c r="R220" s="75"/>
      <c r="S220" s="75"/>
      <c r="T220" s="75"/>
      <c r="U220" s="75"/>
      <c r="V220" s="75"/>
      <c r="W220" s="75"/>
      <c r="X220" s="75"/>
      <c r="Y220" s="75"/>
      <c r="Z220" s="75"/>
      <c r="AA220" s="75"/>
      <c r="AB220" s="24"/>
      <c r="AC220" s="24"/>
      <c r="AD220" s="24"/>
      <c r="AE220" s="24"/>
      <c r="AF220" s="24"/>
      <c r="AG220" s="24"/>
      <c r="AH220" s="24"/>
      <c r="AI220" s="24"/>
      <c r="AJ220" s="24"/>
      <c r="AK220" s="24"/>
      <c r="AL220" s="24"/>
      <c r="AM220" s="24"/>
      <c r="AN220" s="24"/>
      <c r="AO220" s="24"/>
      <c r="AP220" s="24"/>
      <c r="AQ220" s="24"/>
      <c r="AR220" s="24"/>
      <c r="AS220" s="24"/>
    </row>
    <row r="221" spans="11:45" x14ac:dyDescent="0.3">
      <c r="K221" s="66"/>
      <c r="L221" s="24"/>
      <c r="M221" s="24"/>
      <c r="N221" s="75"/>
      <c r="O221" s="75"/>
      <c r="P221" s="75"/>
      <c r="Q221" s="75"/>
      <c r="R221" s="75"/>
      <c r="S221" s="75"/>
      <c r="T221" s="75"/>
      <c r="U221" s="75"/>
      <c r="V221" s="75"/>
      <c r="W221" s="75"/>
      <c r="X221" s="75"/>
      <c r="Y221" s="75"/>
      <c r="Z221" s="75"/>
      <c r="AA221" s="75"/>
      <c r="AB221" s="24"/>
      <c r="AC221" s="24"/>
      <c r="AD221" s="24"/>
      <c r="AE221" s="24"/>
      <c r="AF221" s="24"/>
      <c r="AG221" s="24"/>
      <c r="AH221" s="24"/>
      <c r="AI221" s="24"/>
      <c r="AJ221" s="24"/>
      <c r="AK221" s="24"/>
      <c r="AL221" s="24"/>
      <c r="AM221" s="24"/>
      <c r="AN221" s="24"/>
      <c r="AO221" s="24"/>
      <c r="AP221" s="24"/>
      <c r="AQ221" s="24"/>
      <c r="AR221" s="24"/>
      <c r="AS221" s="24"/>
    </row>
    <row r="222" spans="11:45" x14ac:dyDescent="0.3">
      <c r="K222" s="66"/>
      <c r="L222" s="24"/>
      <c r="M222" s="24"/>
      <c r="N222" s="75"/>
      <c r="O222" s="75"/>
      <c r="P222" s="75"/>
      <c r="Q222" s="75"/>
      <c r="R222" s="75"/>
      <c r="S222" s="75"/>
      <c r="T222" s="75"/>
      <c r="U222" s="75"/>
      <c r="V222" s="75"/>
      <c r="W222" s="75"/>
      <c r="X222" s="75"/>
      <c r="Y222" s="75"/>
      <c r="Z222" s="75"/>
      <c r="AA222" s="75"/>
      <c r="AB222" s="24"/>
      <c r="AC222" s="24"/>
      <c r="AD222" s="24"/>
      <c r="AE222" s="24"/>
      <c r="AF222" s="24"/>
      <c r="AG222" s="24"/>
      <c r="AH222" s="24"/>
      <c r="AI222" s="24"/>
      <c r="AJ222" s="24"/>
      <c r="AK222" s="24"/>
      <c r="AL222" s="24"/>
      <c r="AM222" s="24"/>
      <c r="AN222" s="24"/>
      <c r="AO222" s="24"/>
      <c r="AP222" s="24"/>
      <c r="AQ222" s="24"/>
      <c r="AR222" s="24"/>
      <c r="AS222" s="24"/>
    </row>
    <row r="223" spans="11:45" x14ac:dyDescent="0.3">
      <c r="K223" s="66"/>
      <c r="L223" s="24"/>
      <c r="M223" s="24"/>
      <c r="N223" s="75"/>
      <c r="O223" s="75"/>
      <c r="P223" s="75"/>
      <c r="Q223" s="75"/>
      <c r="R223" s="75"/>
      <c r="S223" s="75"/>
      <c r="T223" s="75"/>
      <c r="U223" s="75"/>
      <c r="V223" s="75"/>
      <c r="W223" s="75"/>
      <c r="X223" s="75"/>
      <c r="Y223" s="75"/>
      <c r="Z223" s="75"/>
      <c r="AA223" s="75"/>
      <c r="AB223" s="24"/>
      <c r="AC223" s="24"/>
      <c r="AD223" s="24"/>
      <c r="AE223" s="24"/>
      <c r="AF223" s="24"/>
      <c r="AG223" s="24"/>
      <c r="AH223" s="24"/>
      <c r="AI223" s="24"/>
      <c r="AJ223" s="24"/>
      <c r="AK223" s="24"/>
      <c r="AL223" s="24"/>
      <c r="AM223" s="24"/>
      <c r="AN223" s="24"/>
      <c r="AO223" s="24"/>
      <c r="AP223" s="24"/>
      <c r="AQ223" s="24"/>
      <c r="AR223" s="24"/>
      <c r="AS223" s="24"/>
    </row>
    <row r="224" spans="11:45" x14ac:dyDescent="0.3">
      <c r="K224" s="66"/>
      <c r="L224" s="24"/>
      <c r="M224" s="24"/>
      <c r="N224" s="75"/>
      <c r="O224" s="75"/>
      <c r="P224" s="75"/>
      <c r="Q224" s="75"/>
      <c r="R224" s="75"/>
      <c r="S224" s="75"/>
      <c r="T224" s="75"/>
      <c r="U224" s="75"/>
      <c r="V224" s="75"/>
      <c r="W224" s="75"/>
      <c r="X224" s="75"/>
      <c r="Y224" s="75"/>
      <c r="Z224" s="75"/>
      <c r="AA224" s="75"/>
      <c r="AB224" s="24"/>
      <c r="AC224" s="24"/>
      <c r="AD224" s="24"/>
      <c r="AE224" s="24"/>
      <c r="AF224" s="24"/>
      <c r="AG224" s="24"/>
      <c r="AH224" s="24"/>
      <c r="AI224" s="24"/>
      <c r="AJ224" s="24"/>
      <c r="AK224" s="24"/>
      <c r="AL224" s="24"/>
      <c r="AM224" s="24"/>
      <c r="AN224" s="24"/>
      <c r="AO224" s="24"/>
      <c r="AP224" s="24"/>
      <c r="AQ224" s="24"/>
      <c r="AR224" s="24"/>
      <c r="AS224" s="24"/>
    </row>
    <row r="225" spans="11:45" x14ac:dyDescent="0.3">
      <c r="K225" s="66"/>
      <c r="L225" s="24"/>
      <c r="M225" s="24"/>
      <c r="N225" s="75"/>
      <c r="O225" s="75"/>
      <c r="P225" s="75"/>
      <c r="Q225" s="75"/>
      <c r="R225" s="75"/>
      <c r="S225" s="75"/>
      <c r="T225" s="75"/>
      <c r="U225" s="75"/>
      <c r="V225" s="75"/>
      <c r="W225" s="75"/>
      <c r="X225" s="75"/>
      <c r="Y225" s="75"/>
      <c r="Z225" s="75"/>
      <c r="AA225" s="75"/>
      <c r="AB225" s="24"/>
      <c r="AC225" s="24"/>
      <c r="AD225" s="24"/>
      <c r="AE225" s="24"/>
      <c r="AF225" s="24"/>
      <c r="AG225" s="24"/>
      <c r="AH225" s="24"/>
      <c r="AI225" s="24"/>
      <c r="AJ225" s="24"/>
      <c r="AK225" s="24"/>
      <c r="AL225" s="24"/>
      <c r="AM225" s="24"/>
      <c r="AN225" s="24"/>
      <c r="AO225" s="24"/>
      <c r="AP225" s="24"/>
      <c r="AQ225" s="24"/>
      <c r="AR225" s="24"/>
      <c r="AS225" s="24"/>
    </row>
    <row r="226" spans="11:45" x14ac:dyDescent="0.3">
      <c r="K226" s="66"/>
      <c r="L226" s="24"/>
      <c r="M226" s="24"/>
      <c r="N226" s="75"/>
      <c r="O226" s="75"/>
      <c r="P226" s="75"/>
      <c r="Q226" s="75"/>
      <c r="R226" s="75"/>
      <c r="S226" s="75"/>
      <c r="T226" s="75"/>
      <c r="U226" s="75"/>
      <c r="V226" s="75"/>
      <c r="W226" s="75"/>
      <c r="X226" s="75"/>
      <c r="Y226" s="75"/>
      <c r="Z226" s="75"/>
      <c r="AA226" s="75"/>
      <c r="AB226" s="24"/>
      <c r="AC226" s="24"/>
      <c r="AD226" s="24"/>
      <c r="AE226" s="24"/>
      <c r="AF226" s="24"/>
      <c r="AG226" s="24"/>
      <c r="AH226" s="24"/>
      <c r="AI226" s="24"/>
      <c r="AJ226" s="24"/>
      <c r="AK226" s="24"/>
      <c r="AL226" s="24"/>
      <c r="AM226" s="24"/>
      <c r="AN226" s="24"/>
      <c r="AO226" s="24"/>
      <c r="AP226" s="24"/>
      <c r="AQ226" s="24"/>
      <c r="AR226" s="24"/>
      <c r="AS226" s="24"/>
    </row>
    <row r="227" spans="11:45" x14ac:dyDescent="0.3">
      <c r="K227" s="66"/>
      <c r="L227" s="24"/>
      <c r="M227" s="24"/>
      <c r="N227" s="75"/>
      <c r="O227" s="75"/>
      <c r="P227" s="75"/>
      <c r="Q227" s="75"/>
      <c r="R227" s="75"/>
      <c r="S227" s="75"/>
      <c r="T227" s="75"/>
      <c r="U227" s="75"/>
      <c r="V227" s="75"/>
      <c r="W227" s="75"/>
      <c r="X227" s="75"/>
      <c r="Y227" s="75"/>
      <c r="Z227" s="75"/>
      <c r="AA227" s="75"/>
      <c r="AB227" s="24"/>
      <c r="AC227" s="24"/>
      <c r="AD227" s="24"/>
      <c r="AE227" s="24"/>
      <c r="AF227" s="24"/>
      <c r="AG227" s="24"/>
      <c r="AH227" s="24"/>
      <c r="AI227" s="24"/>
      <c r="AJ227" s="24"/>
      <c r="AK227" s="24"/>
      <c r="AL227" s="24"/>
      <c r="AM227" s="24"/>
      <c r="AN227" s="24"/>
      <c r="AO227" s="24"/>
      <c r="AP227" s="24"/>
      <c r="AQ227" s="24"/>
      <c r="AR227" s="24"/>
      <c r="AS227" s="24"/>
    </row>
    <row r="228" spans="11:45" x14ac:dyDescent="0.3">
      <c r="K228" s="66"/>
      <c r="L228" s="24"/>
      <c r="M228" s="24"/>
      <c r="N228" s="75"/>
      <c r="O228" s="75"/>
      <c r="P228" s="75"/>
      <c r="Q228" s="75"/>
      <c r="R228" s="75"/>
      <c r="S228" s="75"/>
      <c r="T228" s="75"/>
      <c r="U228" s="75"/>
      <c r="V228" s="75"/>
      <c r="W228" s="75"/>
      <c r="X228" s="75"/>
      <c r="Y228" s="75"/>
      <c r="Z228" s="75"/>
      <c r="AA228" s="75"/>
      <c r="AB228" s="24"/>
      <c r="AC228" s="24"/>
      <c r="AD228" s="24"/>
      <c r="AE228" s="24"/>
      <c r="AF228" s="24"/>
      <c r="AG228" s="24"/>
      <c r="AH228" s="24"/>
      <c r="AI228" s="24"/>
      <c r="AJ228" s="24"/>
      <c r="AK228" s="24"/>
      <c r="AL228" s="24"/>
      <c r="AM228" s="24"/>
      <c r="AN228" s="24"/>
      <c r="AO228" s="24"/>
      <c r="AP228" s="24"/>
      <c r="AQ228" s="24"/>
      <c r="AR228" s="24"/>
      <c r="AS228" s="24"/>
    </row>
    <row r="229" spans="11:45" x14ac:dyDescent="0.3">
      <c r="K229" s="66"/>
      <c r="L229" s="24"/>
      <c r="M229" s="24"/>
      <c r="N229" s="75"/>
      <c r="O229" s="75"/>
      <c r="P229" s="75"/>
      <c r="Q229" s="75"/>
      <c r="R229" s="75"/>
      <c r="S229" s="75"/>
      <c r="T229" s="75"/>
      <c r="U229" s="75"/>
      <c r="V229" s="75"/>
      <c r="W229" s="75"/>
      <c r="X229" s="75"/>
      <c r="Y229" s="75"/>
      <c r="Z229" s="75"/>
      <c r="AA229" s="75"/>
      <c r="AB229" s="24"/>
      <c r="AC229" s="24"/>
      <c r="AD229" s="24"/>
      <c r="AE229" s="24"/>
      <c r="AF229" s="24"/>
      <c r="AG229" s="24"/>
      <c r="AH229" s="24"/>
      <c r="AI229" s="24"/>
      <c r="AJ229" s="24"/>
      <c r="AK229" s="24"/>
      <c r="AL229" s="24"/>
      <c r="AM229" s="24"/>
      <c r="AN229" s="24"/>
      <c r="AO229" s="24"/>
      <c r="AP229" s="24"/>
      <c r="AQ229" s="24"/>
      <c r="AR229" s="24"/>
      <c r="AS229" s="24"/>
    </row>
    <row r="230" spans="11:45" x14ac:dyDescent="0.3">
      <c r="K230" s="66"/>
      <c r="L230" s="24"/>
      <c r="M230" s="24"/>
      <c r="N230" s="75"/>
      <c r="O230" s="75"/>
      <c r="P230" s="75"/>
      <c r="Q230" s="75"/>
      <c r="R230" s="75"/>
      <c r="S230" s="75"/>
      <c r="T230" s="75"/>
      <c r="U230" s="75"/>
      <c r="V230" s="75"/>
      <c r="W230" s="75"/>
      <c r="X230" s="75"/>
      <c r="Y230" s="75"/>
      <c r="Z230" s="75"/>
      <c r="AA230" s="75"/>
      <c r="AB230" s="24"/>
      <c r="AC230" s="24"/>
      <c r="AD230" s="24"/>
      <c r="AE230" s="24"/>
      <c r="AF230" s="24"/>
      <c r="AG230" s="24"/>
      <c r="AH230" s="24"/>
      <c r="AI230" s="24"/>
      <c r="AJ230" s="24"/>
      <c r="AK230" s="24"/>
      <c r="AL230" s="24"/>
      <c r="AM230" s="24"/>
      <c r="AN230" s="24"/>
      <c r="AO230" s="24"/>
      <c r="AP230" s="24"/>
      <c r="AQ230" s="24"/>
      <c r="AR230" s="24"/>
      <c r="AS230" s="24"/>
    </row>
    <row r="231" spans="11:45" x14ac:dyDescent="0.3">
      <c r="K231" s="66"/>
      <c r="L231" s="24"/>
      <c r="M231" s="24"/>
      <c r="N231" s="75"/>
      <c r="O231" s="75"/>
      <c r="P231" s="75"/>
      <c r="Q231" s="75"/>
      <c r="R231" s="75"/>
      <c r="S231" s="75"/>
      <c r="T231" s="75"/>
      <c r="U231" s="75"/>
      <c r="V231" s="75"/>
      <c r="W231" s="75"/>
      <c r="X231" s="75"/>
      <c r="Y231" s="75"/>
      <c r="Z231" s="75"/>
      <c r="AA231" s="75"/>
      <c r="AB231" s="24"/>
      <c r="AC231" s="24"/>
      <c r="AD231" s="24"/>
      <c r="AE231" s="24"/>
      <c r="AF231" s="24"/>
      <c r="AG231" s="24"/>
      <c r="AH231" s="24"/>
      <c r="AI231" s="24"/>
      <c r="AJ231" s="24"/>
      <c r="AK231" s="24"/>
      <c r="AL231" s="24"/>
      <c r="AM231" s="24"/>
      <c r="AN231" s="24"/>
      <c r="AO231" s="24"/>
      <c r="AP231" s="24"/>
      <c r="AQ231" s="24"/>
      <c r="AR231" s="24"/>
      <c r="AS231" s="24"/>
    </row>
    <row r="232" spans="11:45" x14ac:dyDescent="0.3">
      <c r="K232" s="66"/>
      <c r="L232" s="24"/>
      <c r="M232" s="24"/>
      <c r="N232" s="75"/>
      <c r="O232" s="75"/>
      <c r="P232" s="75"/>
      <c r="Q232" s="75"/>
      <c r="R232" s="75"/>
      <c r="S232" s="75"/>
      <c r="T232" s="75"/>
      <c r="U232" s="75"/>
      <c r="V232" s="75"/>
      <c r="W232" s="75"/>
      <c r="X232" s="75"/>
      <c r="Y232" s="75"/>
      <c r="Z232" s="75"/>
      <c r="AA232" s="75"/>
      <c r="AB232" s="24"/>
      <c r="AC232" s="24"/>
      <c r="AD232" s="24"/>
      <c r="AE232" s="24"/>
      <c r="AF232" s="24"/>
      <c r="AG232" s="24"/>
      <c r="AH232" s="24"/>
      <c r="AI232" s="24"/>
      <c r="AJ232" s="24"/>
      <c r="AK232" s="24"/>
      <c r="AL232" s="24"/>
      <c r="AM232" s="24"/>
      <c r="AN232" s="24"/>
      <c r="AO232" s="24"/>
      <c r="AP232" s="24"/>
      <c r="AQ232" s="24"/>
      <c r="AR232" s="24"/>
      <c r="AS232" s="24"/>
    </row>
    <row r="233" spans="11:45" x14ac:dyDescent="0.3">
      <c r="K233" s="66"/>
      <c r="L233" s="24"/>
      <c r="M233" s="24"/>
      <c r="N233" s="75"/>
      <c r="O233" s="75"/>
      <c r="P233" s="75"/>
      <c r="Q233" s="75"/>
      <c r="R233" s="75"/>
      <c r="S233" s="75"/>
      <c r="T233" s="75"/>
      <c r="U233" s="75"/>
      <c r="V233" s="75"/>
      <c r="W233" s="75"/>
      <c r="X233" s="75"/>
      <c r="Y233" s="75"/>
      <c r="Z233" s="75"/>
      <c r="AA233" s="75"/>
      <c r="AB233" s="24"/>
      <c r="AC233" s="24"/>
      <c r="AD233" s="24"/>
      <c r="AE233" s="24"/>
      <c r="AF233" s="24"/>
      <c r="AG233" s="24"/>
      <c r="AH233" s="24"/>
      <c r="AI233" s="24"/>
      <c r="AJ233" s="24"/>
      <c r="AK233" s="24"/>
      <c r="AL233" s="24"/>
      <c r="AM233" s="24"/>
      <c r="AN233" s="24"/>
      <c r="AO233" s="24"/>
      <c r="AP233" s="24"/>
      <c r="AQ233" s="24"/>
      <c r="AR233" s="24"/>
      <c r="AS233" s="24"/>
    </row>
    <row r="234" spans="11:45" x14ac:dyDescent="0.3">
      <c r="K234" s="66"/>
      <c r="L234" s="24"/>
      <c r="M234" s="24"/>
      <c r="N234" s="75"/>
      <c r="O234" s="75"/>
      <c r="P234" s="75"/>
      <c r="Q234" s="75"/>
      <c r="R234" s="75"/>
      <c r="S234" s="75"/>
      <c r="T234" s="75"/>
      <c r="U234" s="75"/>
      <c r="V234" s="75"/>
      <c r="W234" s="75"/>
      <c r="X234" s="75"/>
      <c r="Y234" s="75"/>
      <c r="Z234" s="75"/>
      <c r="AA234" s="75"/>
      <c r="AB234" s="24"/>
      <c r="AC234" s="24"/>
      <c r="AD234" s="24"/>
      <c r="AE234" s="24"/>
      <c r="AF234" s="24"/>
      <c r="AG234" s="24"/>
      <c r="AH234" s="24"/>
      <c r="AI234" s="24"/>
      <c r="AJ234" s="24"/>
      <c r="AK234" s="24"/>
      <c r="AL234" s="24"/>
      <c r="AM234" s="24"/>
      <c r="AN234" s="24"/>
      <c r="AO234" s="24"/>
      <c r="AP234" s="24"/>
      <c r="AQ234" s="24"/>
      <c r="AR234" s="24"/>
      <c r="AS234" s="24"/>
    </row>
    <row r="235" spans="11:45" x14ac:dyDescent="0.3">
      <c r="K235" s="66"/>
      <c r="L235" s="24"/>
      <c r="M235" s="24"/>
      <c r="N235" s="75"/>
      <c r="O235" s="75"/>
      <c r="P235" s="75"/>
      <c r="Q235" s="75"/>
      <c r="R235" s="75"/>
      <c r="S235" s="75"/>
      <c r="T235" s="75"/>
      <c r="U235" s="75"/>
      <c r="V235" s="75"/>
      <c r="W235" s="75"/>
      <c r="X235" s="75"/>
      <c r="Y235" s="75"/>
      <c r="Z235" s="75"/>
      <c r="AA235" s="75"/>
      <c r="AB235" s="24"/>
      <c r="AC235" s="24"/>
      <c r="AD235" s="24"/>
      <c r="AE235" s="24"/>
      <c r="AF235" s="24"/>
      <c r="AG235" s="24"/>
      <c r="AH235" s="24"/>
      <c r="AI235" s="24"/>
      <c r="AJ235" s="24"/>
      <c r="AK235" s="24"/>
      <c r="AL235" s="24"/>
      <c r="AM235" s="24"/>
      <c r="AN235" s="24"/>
      <c r="AO235" s="24"/>
      <c r="AP235" s="24"/>
      <c r="AQ235" s="24"/>
      <c r="AR235" s="24"/>
      <c r="AS235" s="24"/>
    </row>
    <row r="236" spans="11:45" x14ac:dyDescent="0.3">
      <c r="K236" s="66"/>
      <c r="L236" s="24"/>
      <c r="M236" s="24"/>
      <c r="N236" s="75"/>
      <c r="O236" s="75"/>
      <c r="P236" s="75"/>
      <c r="Q236" s="75"/>
      <c r="R236" s="75"/>
      <c r="S236" s="75"/>
      <c r="T236" s="75"/>
      <c r="U236" s="75"/>
      <c r="V236" s="75"/>
      <c r="W236" s="75"/>
      <c r="X236" s="75"/>
      <c r="Y236" s="75"/>
      <c r="Z236" s="75"/>
      <c r="AA236" s="75"/>
      <c r="AB236" s="24"/>
      <c r="AC236" s="24"/>
      <c r="AD236" s="24"/>
      <c r="AE236" s="24"/>
      <c r="AF236" s="24"/>
      <c r="AG236" s="24"/>
      <c r="AH236" s="24"/>
      <c r="AI236" s="24"/>
      <c r="AJ236" s="24"/>
      <c r="AK236" s="24"/>
      <c r="AL236" s="24"/>
      <c r="AM236" s="24"/>
      <c r="AN236" s="24"/>
      <c r="AO236" s="24"/>
      <c r="AP236" s="24"/>
      <c r="AQ236" s="24"/>
      <c r="AR236" s="24"/>
      <c r="AS236" s="24"/>
    </row>
    <row r="237" spans="11:45" x14ac:dyDescent="0.3">
      <c r="K237" s="66"/>
      <c r="L237" s="24"/>
      <c r="M237" s="24"/>
      <c r="N237" s="75"/>
      <c r="O237" s="75"/>
      <c r="P237" s="75"/>
      <c r="Q237" s="75"/>
      <c r="R237" s="75"/>
      <c r="S237" s="75"/>
      <c r="T237" s="75"/>
      <c r="U237" s="75"/>
      <c r="V237" s="75"/>
      <c r="W237" s="75"/>
      <c r="X237" s="75"/>
      <c r="Y237" s="75"/>
      <c r="Z237" s="75"/>
      <c r="AA237" s="75"/>
      <c r="AB237" s="24"/>
      <c r="AC237" s="24"/>
      <c r="AD237" s="24"/>
      <c r="AE237" s="24"/>
      <c r="AF237" s="24"/>
      <c r="AG237" s="24"/>
      <c r="AH237" s="24"/>
      <c r="AI237" s="24"/>
      <c r="AJ237" s="24"/>
      <c r="AK237" s="24"/>
      <c r="AL237" s="24"/>
      <c r="AM237" s="24"/>
      <c r="AN237" s="24"/>
      <c r="AO237" s="24"/>
      <c r="AP237" s="24"/>
      <c r="AQ237" s="24"/>
      <c r="AR237" s="24"/>
      <c r="AS237" s="24"/>
    </row>
    <row r="238" spans="11:45" x14ac:dyDescent="0.3">
      <c r="K238" s="66"/>
      <c r="L238" s="24"/>
      <c r="M238" s="24"/>
      <c r="N238" s="75"/>
      <c r="O238" s="75"/>
      <c r="P238" s="75"/>
      <c r="Q238" s="75"/>
      <c r="R238" s="75"/>
      <c r="S238" s="75"/>
      <c r="T238" s="75"/>
      <c r="U238" s="75"/>
      <c r="V238" s="75"/>
      <c r="W238" s="75"/>
      <c r="X238" s="75"/>
      <c r="Y238" s="75"/>
      <c r="Z238" s="75"/>
      <c r="AA238" s="75"/>
      <c r="AB238" s="24"/>
      <c r="AC238" s="24"/>
      <c r="AD238" s="24"/>
      <c r="AE238" s="24"/>
      <c r="AF238" s="24"/>
      <c r="AG238" s="24"/>
      <c r="AH238" s="24"/>
      <c r="AI238" s="24"/>
      <c r="AJ238" s="24"/>
      <c r="AK238" s="24"/>
      <c r="AL238" s="24"/>
      <c r="AM238" s="24"/>
      <c r="AN238" s="24"/>
      <c r="AO238" s="24"/>
      <c r="AP238" s="24"/>
      <c r="AQ238" s="24"/>
      <c r="AR238" s="24"/>
      <c r="AS238" s="24"/>
    </row>
    <row r="239" spans="11:45" x14ac:dyDescent="0.3">
      <c r="K239" s="66"/>
      <c r="L239" s="24"/>
      <c r="M239" s="24"/>
      <c r="N239" s="75"/>
      <c r="O239" s="75"/>
      <c r="P239" s="75"/>
      <c r="Q239" s="75"/>
      <c r="R239" s="75"/>
      <c r="S239" s="75"/>
      <c r="T239" s="75"/>
      <c r="U239" s="75"/>
      <c r="V239" s="75"/>
      <c r="W239" s="75"/>
      <c r="X239" s="75"/>
      <c r="Y239" s="75"/>
      <c r="Z239" s="75"/>
      <c r="AA239" s="75"/>
      <c r="AB239" s="24"/>
      <c r="AC239" s="24"/>
      <c r="AD239" s="24"/>
      <c r="AE239" s="24"/>
      <c r="AF239" s="24"/>
      <c r="AG239" s="24"/>
      <c r="AH239" s="24"/>
      <c r="AI239" s="24"/>
      <c r="AJ239" s="24"/>
      <c r="AK239" s="24"/>
      <c r="AL239" s="24"/>
      <c r="AM239" s="24"/>
      <c r="AN239" s="24"/>
      <c r="AO239" s="24"/>
      <c r="AP239" s="24"/>
      <c r="AQ239" s="24"/>
      <c r="AR239" s="24"/>
      <c r="AS239" s="24"/>
    </row>
    <row r="240" spans="11:45" x14ac:dyDescent="0.3">
      <c r="K240" s="66"/>
      <c r="L240" s="24"/>
      <c r="M240" s="24"/>
      <c r="N240" s="75"/>
      <c r="O240" s="75"/>
      <c r="P240" s="75"/>
      <c r="Q240" s="75"/>
      <c r="R240" s="75"/>
      <c r="S240" s="75"/>
      <c r="T240" s="75"/>
      <c r="U240" s="75"/>
      <c r="V240" s="75"/>
      <c r="W240" s="75"/>
      <c r="X240" s="75"/>
      <c r="Y240" s="75"/>
      <c r="Z240" s="75"/>
      <c r="AA240" s="75"/>
      <c r="AB240" s="24"/>
      <c r="AC240" s="24"/>
      <c r="AD240" s="24"/>
      <c r="AE240" s="24"/>
      <c r="AF240" s="24"/>
      <c r="AG240" s="24"/>
      <c r="AH240" s="24"/>
      <c r="AI240" s="24"/>
      <c r="AJ240" s="24"/>
      <c r="AK240" s="24"/>
      <c r="AL240" s="24"/>
      <c r="AM240" s="24"/>
      <c r="AN240" s="24"/>
      <c r="AO240" s="24"/>
      <c r="AP240" s="24"/>
      <c r="AQ240" s="24"/>
      <c r="AR240" s="24"/>
      <c r="AS240" s="24"/>
    </row>
    <row r="241" spans="11:45" x14ac:dyDescent="0.3">
      <c r="K241" s="66"/>
      <c r="L241" s="24"/>
      <c r="M241" s="24"/>
      <c r="N241" s="75"/>
      <c r="O241" s="75"/>
      <c r="P241" s="75"/>
      <c r="Q241" s="75"/>
      <c r="R241" s="75"/>
      <c r="S241" s="75"/>
      <c r="T241" s="75"/>
      <c r="U241" s="75"/>
      <c r="V241" s="75"/>
      <c r="W241" s="75"/>
      <c r="X241" s="75"/>
      <c r="Y241" s="75"/>
      <c r="Z241" s="75"/>
      <c r="AA241" s="75"/>
      <c r="AB241" s="24"/>
      <c r="AC241" s="24"/>
      <c r="AD241" s="24"/>
      <c r="AE241" s="24"/>
      <c r="AF241" s="24"/>
      <c r="AG241" s="24"/>
      <c r="AH241" s="24"/>
      <c r="AI241" s="24"/>
      <c r="AJ241" s="24"/>
      <c r="AK241" s="24"/>
      <c r="AL241" s="24"/>
      <c r="AM241" s="24"/>
      <c r="AN241" s="24"/>
      <c r="AO241" s="24"/>
      <c r="AP241" s="24"/>
      <c r="AQ241" s="24"/>
      <c r="AR241" s="24"/>
      <c r="AS241" s="24"/>
    </row>
    <row r="242" spans="11:45" x14ac:dyDescent="0.3">
      <c r="K242" s="66"/>
      <c r="L242" s="24"/>
      <c r="M242" s="24"/>
      <c r="N242" s="75"/>
      <c r="O242" s="75"/>
      <c r="P242" s="75"/>
      <c r="Q242" s="75"/>
      <c r="R242" s="75"/>
      <c r="S242" s="75"/>
      <c r="T242" s="75"/>
      <c r="U242" s="75"/>
      <c r="V242" s="75"/>
      <c r="W242" s="75"/>
      <c r="X242" s="75"/>
      <c r="Y242" s="75"/>
      <c r="Z242" s="75"/>
      <c r="AA242" s="75"/>
      <c r="AB242" s="24"/>
      <c r="AC242" s="24"/>
      <c r="AD242" s="24"/>
      <c r="AE242" s="24"/>
      <c r="AF242" s="24"/>
      <c r="AG242" s="24"/>
      <c r="AH242" s="24"/>
      <c r="AI242" s="24"/>
      <c r="AJ242" s="24"/>
      <c r="AK242" s="24"/>
      <c r="AL242" s="24"/>
      <c r="AM242" s="24"/>
      <c r="AN242" s="24"/>
      <c r="AO242" s="24"/>
      <c r="AP242" s="24"/>
      <c r="AQ242" s="24"/>
      <c r="AR242" s="24"/>
      <c r="AS242" s="24"/>
    </row>
    <row r="243" spans="11:45" x14ac:dyDescent="0.3">
      <c r="K243" s="66"/>
      <c r="L243" s="24"/>
      <c r="M243" s="24"/>
      <c r="N243" s="75"/>
      <c r="O243" s="75"/>
      <c r="P243" s="75"/>
      <c r="Q243" s="75"/>
      <c r="R243" s="75"/>
      <c r="S243" s="75"/>
      <c r="T243" s="75"/>
      <c r="U243" s="75"/>
      <c r="V243" s="75"/>
      <c r="W243" s="75"/>
      <c r="X243" s="75"/>
      <c r="Y243" s="75"/>
      <c r="Z243" s="75"/>
      <c r="AA243" s="75"/>
      <c r="AB243" s="24"/>
      <c r="AC243" s="24"/>
      <c r="AD243" s="24"/>
      <c r="AE243" s="24"/>
      <c r="AF243" s="24"/>
      <c r="AG243" s="24"/>
      <c r="AH243" s="24"/>
      <c r="AI243" s="24"/>
      <c r="AJ243" s="24"/>
      <c r="AK243" s="24"/>
      <c r="AL243" s="24"/>
      <c r="AM243" s="24"/>
      <c r="AN243" s="24"/>
      <c r="AO243" s="24"/>
      <c r="AP243" s="24"/>
      <c r="AQ243" s="24"/>
      <c r="AR243" s="24"/>
      <c r="AS243" s="24"/>
    </row>
    <row r="244" spans="11:45" x14ac:dyDescent="0.3">
      <c r="K244" s="66"/>
      <c r="L244" s="24"/>
      <c r="M244" s="24"/>
      <c r="N244" s="75"/>
      <c r="O244" s="75"/>
      <c r="P244" s="75"/>
      <c r="Q244" s="75"/>
      <c r="R244" s="75"/>
      <c r="S244" s="75"/>
      <c r="T244" s="75"/>
      <c r="U244" s="75"/>
      <c r="V244" s="75"/>
      <c r="W244" s="75"/>
      <c r="X244" s="75"/>
      <c r="Y244" s="75"/>
      <c r="Z244" s="75"/>
      <c r="AA244" s="75"/>
      <c r="AB244" s="24"/>
      <c r="AC244" s="24"/>
      <c r="AD244" s="24"/>
      <c r="AE244" s="24"/>
      <c r="AF244" s="24"/>
      <c r="AG244" s="24"/>
      <c r="AH244" s="24"/>
      <c r="AI244" s="24"/>
      <c r="AJ244" s="24"/>
      <c r="AK244" s="24"/>
      <c r="AL244" s="24"/>
      <c r="AM244" s="24"/>
      <c r="AN244" s="24"/>
      <c r="AO244" s="24"/>
      <c r="AP244" s="24"/>
      <c r="AQ244" s="24"/>
      <c r="AR244" s="24"/>
      <c r="AS244" s="24"/>
    </row>
    <row r="245" spans="11:45" x14ac:dyDescent="0.3">
      <c r="K245" s="66"/>
      <c r="L245" s="24"/>
      <c r="M245" s="24"/>
      <c r="N245" s="75"/>
      <c r="O245" s="75"/>
      <c r="P245" s="75"/>
      <c r="Q245" s="75"/>
      <c r="R245" s="75"/>
      <c r="S245" s="75"/>
      <c r="T245" s="75"/>
      <c r="U245" s="75"/>
      <c r="V245" s="75"/>
      <c r="W245" s="75"/>
      <c r="X245" s="75"/>
      <c r="Y245" s="75"/>
      <c r="Z245" s="75"/>
      <c r="AA245" s="75"/>
      <c r="AB245" s="24"/>
      <c r="AC245" s="24"/>
      <c r="AD245" s="24"/>
      <c r="AE245" s="24"/>
      <c r="AF245" s="24"/>
      <c r="AG245" s="24"/>
      <c r="AH245" s="24"/>
      <c r="AI245" s="24"/>
      <c r="AJ245" s="24"/>
      <c r="AK245" s="24"/>
      <c r="AL245" s="24"/>
      <c r="AM245" s="24"/>
      <c r="AN245" s="24"/>
      <c r="AO245" s="24"/>
      <c r="AP245" s="24"/>
      <c r="AQ245" s="24"/>
      <c r="AR245" s="24"/>
      <c r="AS245" s="24"/>
    </row>
    <row r="246" spans="11:45" x14ac:dyDescent="0.3">
      <c r="K246" s="66"/>
      <c r="L246" s="24"/>
      <c r="M246" s="24"/>
      <c r="N246" s="75"/>
      <c r="O246" s="75"/>
      <c r="P246" s="75"/>
      <c r="Q246" s="75"/>
      <c r="R246" s="75"/>
      <c r="S246" s="75"/>
      <c r="T246" s="75"/>
      <c r="U246" s="75"/>
      <c r="V246" s="75"/>
      <c r="W246" s="75"/>
      <c r="X246" s="75"/>
      <c r="Y246" s="75"/>
      <c r="Z246" s="75"/>
      <c r="AA246" s="75"/>
      <c r="AB246" s="24"/>
      <c r="AC246" s="24"/>
      <c r="AD246" s="24"/>
      <c r="AE246" s="24"/>
      <c r="AF246" s="24"/>
      <c r="AG246" s="24"/>
      <c r="AH246" s="24"/>
      <c r="AI246" s="24"/>
      <c r="AJ246" s="24"/>
      <c r="AK246" s="24"/>
      <c r="AL246" s="24"/>
      <c r="AM246" s="24"/>
      <c r="AN246" s="24"/>
      <c r="AO246" s="24"/>
      <c r="AP246" s="24"/>
      <c r="AQ246" s="24"/>
      <c r="AR246" s="24"/>
      <c r="AS246" s="24"/>
    </row>
    <row r="247" spans="11:45" x14ac:dyDescent="0.3">
      <c r="K247" s="66"/>
      <c r="L247" s="24"/>
      <c r="M247" s="24"/>
      <c r="N247" s="75"/>
      <c r="O247" s="75"/>
      <c r="P247" s="75"/>
      <c r="Q247" s="75"/>
      <c r="R247" s="75"/>
      <c r="S247" s="75"/>
      <c r="T247" s="75"/>
      <c r="U247" s="75"/>
      <c r="V247" s="75"/>
      <c r="W247" s="75"/>
      <c r="X247" s="75"/>
      <c r="Y247" s="75"/>
      <c r="Z247" s="75"/>
      <c r="AA247" s="75"/>
      <c r="AB247" s="24"/>
      <c r="AC247" s="24"/>
      <c r="AD247" s="24"/>
      <c r="AE247" s="24"/>
      <c r="AF247" s="24"/>
      <c r="AG247" s="24"/>
      <c r="AH247" s="24"/>
      <c r="AI247" s="24"/>
      <c r="AJ247" s="24"/>
      <c r="AK247" s="24"/>
      <c r="AL247" s="24"/>
      <c r="AM247" s="24"/>
      <c r="AN247" s="24"/>
      <c r="AO247" s="24"/>
      <c r="AP247" s="24"/>
      <c r="AQ247" s="24"/>
      <c r="AR247" s="24"/>
      <c r="AS247" s="24"/>
    </row>
    <row r="248" spans="11:45" x14ac:dyDescent="0.3">
      <c r="K248" s="66"/>
      <c r="L248" s="24"/>
      <c r="M248" s="24"/>
      <c r="N248" s="75"/>
      <c r="O248" s="75"/>
      <c r="P248" s="75"/>
      <c r="Q248" s="75"/>
      <c r="R248" s="75"/>
      <c r="S248" s="75"/>
      <c r="T248" s="75"/>
      <c r="U248" s="75"/>
      <c r="V248" s="75"/>
      <c r="W248" s="75"/>
      <c r="X248" s="75"/>
      <c r="Y248" s="75"/>
      <c r="Z248" s="75"/>
      <c r="AA248" s="75"/>
      <c r="AB248" s="24"/>
      <c r="AC248" s="24"/>
      <c r="AD248" s="24"/>
      <c r="AE248" s="24"/>
      <c r="AF248" s="24"/>
      <c r="AG248" s="24"/>
      <c r="AH248" s="24"/>
      <c r="AI248" s="24"/>
      <c r="AJ248" s="24"/>
      <c r="AK248" s="24"/>
      <c r="AL248" s="24"/>
      <c r="AM248" s="24"/>
      <c r="AN248" s="24"/>
      <c r="AO248" s="24"/>
      <c r="AP248" s="24"/>
      <c r="AQ248" s="24"/>
      <c r="AR248" s="24"/>
      <c r="AS248" s="24"/>
    </row>
    <row r="249" spans="11:45" x14ac:dyDescent="0.3">
      <c r="K249" s="66"/>
      <c r="L249" s="24"/>
      <c r="M249" s="24"/>
      <c r="N249" s="75"/>
      <c r="O249" s="75"/>
      <c r="P249" s="75"/>
      <c r="Q249" s="75"/>
      <c r="R249" s="75"/>
      <c r="S249" s="75"/>
      <c r="T249" s="75"/>
      <c r="U249" s="75"/>
      <c r="V249" s="75"/>
      <c r="W249" s="75"/>
      <c r="X249" s="75"/>
      <c r="Y249" s="75"/>
      <c r="Z249" s="75"/>
      <c r="AA249" s="75"/>
      <c r="AB249" s="24"/>
      <c r="AC249" s="24"/>
      <c r="AD249" s="24"/>
      <c r="AE249" s="24"/>
      <c r="AF249" s="24"/>
      <c r="AG249" s="24"/>
      <c r="AH249" s="24"/>
      <c r="AI249" s="24"/>
      <c r="AJ249" s="24"/>
      <c r="AK249" s="24"/>
      <c r="AL249" s="24"/>
      <c r="AM249" s="24"/>
      <c r="AN249" s="24"/>
      <c r="AO249" s="24"/>
      <c r="AP249" s="24"/>
      <c r="AQ249" s="24"/>
      <c r="AR249" s="24"/>
      <c r="AS249" s="24"/>
    </row>
    <row r="250" spans="11:45" x14ac:dyDescent="0.3">
      <c r="K250" s="66"/>
      <c r="L250" s="24"/>
      <c r="M250" s="24"/>
      <c r="N250" s="75"/>
      <c r="O250" s="75"/>
      <c r="P250" s="75"/>
      <c r="Q250" s="75"/>
      <c r="R250" s="75"/>
      <c r="S250" s="75"/>
      <c r="T250" s="75"/>
      <c r="U250" s="75"/>
      <c r="V250" s="75"/>
      <c r="W250" s="75"/>
      <c r="X250" s="75"/>
      <c r="Y250" s="75"/>
      <c r="Z250" s="75"/>
      <c r="AA250" s="75"/>
      <c r="AB250" s="24"/>
      <c r="AC250" s="24"/>
      <c r="AD250" s="24"/>
      <c r="AE250" s="24"/>
      <c r="AF250" s="24"/>
      <c r="AG250" s="24"/>
      <c r="AH250" s="24"/>
      <c r="AI250" s="24"/>
      <c r="AJ250" s="24"/>
      <c r="AK250" s="24"/>
      <c r="AL250" s="24"/>
      <c r="AM250" s="24"/>
      <c r="AN250" s="24"/>
      <c r="AO250" s="24"/>
      <c r="AP250" s="24"/>
      <c r="AQ250" s="24"/>
      <c r="AR250" s="24"/>
      <c r="AS250" s="24"/>
    </row>
    <row r="251" spans="11:45" x14ac:dyDescent="0.3">
      <c r="K251" s="66"/>
      <c r="L251" s="24"/>
      <c r="M251" s="24"/>
      <c r="N251" s="75"/>
      <c r="O251" s="75"/>
      <c r="P251" s="75"/>
      <c r="Q251" s="75"/>
      <c r="R251" s="75"/>
      <c r="S251" s="75"/>
      <c r="T251" s="75"/>
      <c r="U251" s="75"/>
      <c r="V251" s="75"/>
      <c r="W251" s="75"/>
      <c r="X251" s="75"/>
      <c r="Y251" s="75"/>
      <c r="Z251" s="75"/>
      <c r="AA251" s="75"/>
      <c r="AB251" s="24"/>
      <c r="AC251" s="24"/>
      <c r="AD251" s="24"/>
      <c r="AE251" s="24"/>
      <c r="AF251" s="24"/>
      <c r="AG251" s="24"/>
      <c r="AH251" s="24"/>
      <c r="AI251" s="24"/>
      <c r="AJ251" s="24"/>
      <c r="AK251" s="24"/>
      <c r="AL251" s="24"/>
      <c r="AM251" s="24"/>
      <c r="AN251" s="24"/>
      <c r="AO251" s="24"/>
      <c r="AP251" s="24"/>
      <c r="AQ251" s="24"/>
      <c r="AR251" s="24"/>
      <c r="AS251" s="24"/>
    </row>
    <row r="252" spans="11:45" x14ac:dyDescent="0.3">
      <c r="K252" s="66"/>
      <c r="L252" s="24"/>
      <c r="M252" s="24"/>
      <c r="N252" s="75"/>
      <c r="O252" s="75"/>
      <c r="P252" s="75"/>
      <c r="Q252" s="75"/>
      <c r="R252" s="75"/>
      <c r="S252" s="75"/>
      <c r="T252" s="75"/>
      <c r="U252" s="75"/>
      <c r="V252" s="75"/>
      <c r="W252" s="75"/>
      <c r="X252" s="75"/>
      <c r="Y252" s="75"/>
      <c r="Z252" s="75"/>
      <c r="AA252" s="75"/>
      <c r="AB252" s="24"/>
      <c r="AC252" s="24"/>
      <c r="AD252" s="24"/>
      <c r="AE252" s="24"/>
      <c r="AF252" s="24"/>
      <c r="AG252" s="24"/>
      <c r="AH252" s="24"/>
      <c r="AI252" s="24"/>
      <c r="AJ252" s="24"/>
      <c r="AK252" s="24"/>
      <c r="AL252" s="24"/>
      <c r="AM252" s="24"/>
      <c r="AN252" s="24"/>
      <c r="AO252" s="24"/>
      <c r="AP252" s="24"/>
      <c r="AQ252" s="24"/>
      <c r="AR252" s="24"/>
      <c r="AS252" s="24"/>
    </row>
    <row r="253" spans="11:45" x14ac:dyDescent="0.3">
      <c r="K253" s="66"/>
      <c r="L253" s="24"/>
      <c r="M253" s="24"/>
      <c r="N253" s="75"/>
      <c r="O253" s="75"/>
      <c r="P253" s="75"/>
      <c r="Q253" s="75"/>
      <c r="R253" s="75"/>
      <c r="S253" s="75"/>
      <c r="T253" s="75"/>
      <c r="U253" s="75"/>
      <c r="V253" s="75"/>
      <c r="W253" s="75"/>
      <c r="X253" s="75"/>
      <c r="Y253" s="75"/>
      <c r="Z253" s="75"/>
      <c r="AA253" s="75"/>
      <c r="AB253" s="24"/>
      <c r="AC253" s="24"/>
      <c r="AD253" s="24"/>
      <c r="AE253" s="24"/>
      <c r="AF253" s="24"/>
      <c r="AG253" s="24"/>
      <c r="AH253" s="24"/>
      <c r="AI253" s="24"/>
      <c r="AJ253" s="24"/>
      <c r="AK253" s="24"/>
      <c r="AL253" s="24"/>
      <c r="AM253" s="24"/>
      <c r="AN253" s="24"/>
      <c r="AO253" s="24"/>
      <c r="AP253" s="24"/>
      <c r="AQ253" s="24"/>
      <c r="AR253" s="24"/>
      <c r="AS253" s="24"/>
    </row>
    <row r="254" spans="11:45" x14ac:dyDescent="0.3">
      <c r="K254" s="66"/>
      <c r="L254" s="24"/>
      <c r="M254" s="24"/>
      <c r="N254" s="75"/>
      <c r="O254" s="75"/>
      <c r="P254" s="75"/>
      <c r="Q254" s="75"/>
      <c r="R254" s="75"/>
      <c r="S254" s="75"/>
      <c r="T254" s="75"/>
      <c r="U254" s="75"/>
      <c r="V254" s="75"/>
      <c r="W254" s="75"/>
      <c r="X254" s="75"/>
      <c r="Y254" s="75"/>
      <c r="Z254" s="75"/>
      <c r="AA254" s="75"/>
      <c r="AB254" s="24"/>
      <c r="AC254" s="24"/>
      <c r="AD254" s="24"/>
      <c r="AE254" s="24"/>
      <c r="AF254" s="24"/>
      <c r="AG254" s="24"/>
      <c r="AH254" s="24"/>
      <c r="AI254" s="24"/>
      <c r="AJ254" s="24"/>
      <c r="AK254" s="24"/>
      <c r="AL254" s="24"/>
      <c r="AM254" s="24"/>
      <c r="AN254" s="24"/>
      <c r="AO254" s="24"/>
      <c r="AP254" s="24"/>
      <c r="AQ254" s="24"/>
      <c r="AR254" s="24"/>
      <c r="AS254" s="24"/>
    </row>
    <row r="255" spans="11:45" x14ac:dyDescent="0.3">
      <c r="K255" s="66"/>
      <c r="L255" s="24"/>
      <c r="M255" s="24"/>
      <c r="N255" s="75"/>
      <c r="O255" s="75"/>
      <c r="P255" s="75"/>
      <c r="Q255" s="75"/>
      <c r="R255" s="75"/>
      <c r="S255" s="75"/>
      <c r="T255" s="75"/>
      <c r="U255" s="75"/>
      <c r="V255" s="75"/>
      <c r="W255" s="75"/>
      <c r="X255" s="75"/>
      <c r="Y255" s="75"/>
      <c r="Z255" s="75"/>
      <c r="AA255" s="75"/>
      <c r="AB255" s="24"/>
      <c r="AC255" s="24"/>
      <c r="AD255" s="24"/>
      <c r="AE255" s="24"/>
      <c r="AF255" s="24"/>
      <c r="AG255" s="24"/>
      <c r="AH255" s="24"/>
      <c r="AI255" s="24"/>
      <c r="AJ255" s="24"/>
      <c r="AK255" s="24"/>
      <c r="AL255" s="24"/>
      <c r="AM255" s="24"/>
      <c r="AN255" s="24"/>
      <c r="AO255" s="24"/>
      <c r="AP255" s="24"/>
      <c r="AQ255" s="24"/>
      <c r="AR255" s="24"/>
      <c r="AS255" s="24"/>
    </row>
    <row r="256" spans="11:45" x14ac:dyDescent="0.3">
      <c r="K256" s="66"/>
      <c r="L256" s="24"/>
      <c r="M256" s="24"/>
      <c r="N256" s="75"/>
      <c r="O256" s="75"/>
      <c r="P256" s="75"/>
      <c r="Q256" s="75"/>
      <c r="R256" s="75"/>
      <c r="S256" s="75"/>
      <c r="T256" s="75"/>
      <c r="U256" s="75"/>
      <c r="V256" s="75"/>
      <c r="W256" s="75"/>
      <c r="X256" s="75"/>
      <c r="Y256" s="75"/>
      <c r="Z256" s="75"/>
      <c r="AA256" s="75"/>
      <c r="AB256" s="24"/>
      <c r="AC256" s="24"/>
      <c r="AD256" s="24"/>
      <c r="AE256" s="24"/>
      <c r="AF256" s="24"/>
      <c r="AG256" s="24"/>
      <c r="AH256" s="24"/>
      <c r="AI256" s="24"/>
      <c r="AJ256" s="24"/>
      <c r="AK256" s="24"/>
      <c r="AL256" s="24"/>
      <c r="AM256" s="24"/>
      <c r="AN256" s="24"/>
      <c r="AO256" s="24"/>
      <c r="AP256" s="24"/>
      <c r="AQ256" s="24"/>
      <c r="AR256" s="24"/>
      <c r="AS256" s="24"/>
    </row>
    <row r="257" spans="11:45" x14ac:dyDescent="0.3">
      <c r="K257" s="66"/>
      <c r="L257" s="24"/>
      <c r="M257" s="24"/>
      <c r="N257" s="75"/>
      <c r="O257" s="75"/>
      <c r="P257" s="75"/>
      <c r="Q257" s="75"/>
      <c r="R257" s="75"/>
      <c r="S257" s="75"/>
      <c r="T257" s="75"/>
      <c r="U257" s="75"/>
      <c r="V257" s="75"/>
      <c r="W257" s="75"/>
      <c r="X257" s="75"/>
      <c r="Y257" s="75"/>
      <c r="Z257" s="75"/>
      <c r="AA257" s="75"/>
      <c r="AB257" s="24"/>
      <c r="AC257" s="24"/>
      <c r="AD257" s="24"/>
      <c r="AE257" s="24"/>
      <c r="AF257" s="24"/>
      <c r="AG257" s="24"/>
      <c r="AH257" s="24"/>
      <c r="AI257" s="24"/>
      <c r="AJ257" s="24"/>
      <c r="AK257" s="24"/>
      <c r="AL257" s="24"/>
      <c r="AM257" s="24"/>
      <c r="AN257" s="24"/>
      <c r="AO257" s="24"/>
      <c r="AP257" s="24"/>
      <c r="AQ257" s="24"/>
      <c r="AR257" s="24"/>
      <c r="AS257" s="24"/>
    </row>
    <row r="258" spans="11:45" x14ac:dyDescent="0.3">
      <c r="K258" s="66"/>
      <c r="L258" s="24"/>
      <c r="M258" s="24"/>
      <c r="N258" s="75"/>
      <c r="O258" s="75"/>
      <c r="P258" s="75"/>
      <c r="Q258" s="75"/>
      <c r="R258" s="75"/>
      <c r="S258" s="75"/>
      <c r="T258" s="75"/>
      <c r="U258" s="75"/>
      <c r="V258" s="75"/>
      <c r="W258" s="75"/>
      <c r="X258" s="75"/>
      <c r="Y258" s="75"/>
      <c r="Z258" s="75"/>
      <c r="AA258" s="75"/>
      <c r="AB258" s="24"/>
      <c r="AC258" s="24"/>
      <c r="AD258" s="24"/>
      <c r="AE258" s="24"/>
      <c r="AF258" s="24"/>
      <c r="AG258" s="24"/>
      <c r="AH258" s="24"/>
      <c r="AI258" s="24"/>
      <c r="AJ258" s="24"/>
      <c r="AK258" s="24"/>
      <c r="AL258" s="24"/>
      <c r="AM258" s="24"/>
      <c r="AN258" s="24"/>
      <c r="AO258" s="24"/>
      <c r="AP258" s="24"/>
      <c r="AQ258" s="24"/>
      <c r="AR258" s="24"/>
      <c r="AS258" s="24"/>
    </row>
    <row r="259" spans="11:45" x14ac:dyDescent="0.3">
      <c r="K259" s="66"/>
      <c r="L259" s="24"/>
      <c r="M259" s="24"/>
      <c r="N259" s="75"/>
      <c r="O259" s="75"/>
      <c r="P259" s="75"/>
      <c r="Q259" s="75"/>
      <c r="R259" s="75"/>
      <c r="S259" s="75"/>
      <c r="T259" s="75"/>
      <c r="U259" s="75"/>
      <c r="V259" s="75"/>
      <c r="W259" s="75"/>
      <c r="X259" s="75"/>
      <c r="Y259" s="75"/>
      <c r="Z259" s="75"/>
      <c r="AA259" s="75"/>
      <c r="AB259" s="24"/>
      <c r="AC259" s="24"/>
      <c r="AD259" s="24"/>
      <c r="AE259" s="24"/>
      <c r="AF259" s="24"/>
      <c r="AG259" s="24"/>
      <c r="AH259" s="24"/>
      <c r="AI259" s="24"/>
      <c r="AJ259" s="24"/>
      <c r="AK259" s="24"/>
      <c r="AL259" s="24"/>
      <c r="AM259" s="24"/>
      <c r="AN259" s="24"/>
      <c r="AO259" s="24"/>
      <c r="AP259" s="24"/>
      <c r="AQ259" s="24"/>
      <c r="AR259" s="24"/>
      <c r="AS259" s="24"/>
    </row>
    <row r="260" spans="11:45" x14ac:dyDescent="0.3">
      <c r="K260" s="66"/>
      <c r="L260" s="24"/>
      <c r="M260" s="24"/>
      <c r="N260" s="75"/>
      <c r="O260" s="75"/>
      <c r="P260" s="75"/>
      <c r="Q260" s="75"/>
      <c r="R260" s="75"/>
      <c r="S260" s="75"/>
      <c r="T260" s="75"/>
      <c r="U260" s="75"/>
      <c r="V260" s="75"/>
      <c r="W260" s="75"/>
      <c r="X260" s="75"/>
      <c r="Y260" s="75"/>
      <c r="Z260" s="75"/>
      <c r="AA260" s="75"/>
      <c r="AB260" s="24"/>
      <c r="AC260" s="24"/>
      <c r="AD260" s="24"/>
      <c r="AE260" s="24"/>
      <c r="AF260" s="24"/>
      <c r="AG260" s="24"/>
      <c r="AH260" s="24"/>
      <c r="AI260" s="24"/>
      <c r="AJ260" s="24"/>
      <c r="AK260" s="24"/>
      <c r="AL260" s="24"/>
      <c r="AM260" s="24"/>
      <c r="AN260" s="24"/>
      <c r="AO260" s="24"/>
      <c r="AP260" s="24"/>
      <c r="AQ260" s="24"/>
      <c r="AR260" s="24"/>
      <c r="AS260" s="24"/>
    </row>
    <row r="261" spans="11:45" x14ac:dyDescent="0.3">
      <c r="K261" s="66"/>
      <c r="L261" s="24"/>
      <c r="M261" s="24"/>
      <c r="N261" s="75"/>
      <c r="O261" s="75"/>
      <c r="P261" s="75"/>
      <c r="Q261" s="75"/>
      <c r="R261" s="75"/>
      <c r="S261" s="75"/>
      <c r="T261" s="75"/>
      <c r="U261" s="75"/>
      <c r="V261" s="75"/>
      <c r="W261" s="75"/>
      <c r="X261" s="75"/>
      <c r="Y261" s="75"/>
      <c r="Z261" s="75"/>
      <c r="AA261" s="75"/>
      <c r="AB261" s="24"/>
      <c r="AC261" s="24"/>
      <c r="AD261" s="24"/>
      <c r="AE261" s="24"/>
      <c r="AF261" s="24"/>
      <c r="AG261" s="24"/>
      <c r="AH261" s="24"/>
      <c r="AI261" s="24"/>
      <c r="AJ261" s="24"/>
      <c r="AK261" s="24"/>
      <c r="AL261" s="24"/>
      <c r="AM261" s="24"/>
      <c r="AN261" s="24"/>
      <c r="AO261" s="24"/>
      <c r="AP261" s="24"/>
      <c r="AQ261" s="24"/>
      <c r="AR261" s="24"/>
      <c r="AS261" s="24"/>
    </row>
    <row r="262" spans="11:45" x14ac:dyDescent="0.3">
      <c r="K262" s="66"/>
      <c r="L262" s="24"/>
      <c r="M262" s="24"/>
      <c r="N262" s="75"/>
      <c r="O262" s="75"/>
      <c r="P262" s="75"/>
      <c r="Q262" s="75"/>
      <c r="R262" s="75"/>
      <c r="S262" s="75"/>
      <c r="T262" s="75"/>
      <c r="U262" s="75"/>
      <c r="V262" s="75"/>
      <c r="W262" s="75"/>
      <c r="X262" s="75"/>
      <c r="Y262" s="75"/>
      <c r="Z262" s="75"/>
      <c r="AA262" s="75"/>
      <c r="AB262" s="24"/>
      <c r="AC262" s="24"/>
      <c r="AD262" s="24"/>
      <c r="AE262" s="24"/>
      <c r="AF262" s="24"/>
      <c r="AG262" s="24"/>
      <c r="AH262" s="24"/>
      <c r="AI262" s="24"/>
      <c r="AJ262" s="24"/>
      <c r="AK262" s="24"/>
      <c r="AL262" s="24"/>
      <c r="AM262" s="24"/>
      <c r="AN262" s="24"/>
      <c r="AO262" s="24"/>
      <c r="AP262" s="24"/>
      <c r="AQ262" s="24"/>
      <c r="AR262" s="24"/>
      <c r="AS262" s="24"/>
    </row>
    <row r="263" spans="11:45" x14ac:dyDescent="0.3">
      <c r="K263" s="66"/>
      <c r="L263" s="24"/>
      <c r="M263" s="24"/>
      <c r="N263" s="75"/>
      <c r="O263" s="75"/>
      <c r="P263" s="75"/>
      <c r="Q263" s="75"/>
      <c r="R263" s="75"/>
      <c r="S263" s="75"/>
      <c r="T263" s="75"/>
      <c r="U263" s="75"/>
      <c r="V263" s="75"/>
      <c r="W263" s="75"/>
      <c r="X263" s="75"/>
      <c r="Y263" s="75"/>
      <c r="Z263" s="75"/>
      <c r="AA263" s="75"/>
      <c r="AB263" s="24"/>
      <c r="AC263" s="24"/>
      <c r="AD263" s="24"/>
      <c r="AE263" s="24"/>
      <c r="AF263" s="24"/>
      <c r="AG263" s="24"/>
      <c r="AH263" s="24"/>
      <c r="AI263" s="24"/>
      <c r="AJ263" s="24"/>
      <c r="AK263" s="24"/>
      <c r="AL263" s="24"/>
      <c r="AM263" s="24"/>
      <c r="AN263" s="24"/>
      <c r="AO263" s="24"/>
      <c r="AP263" s="24"/>
      <c r="AQ263" s="24"/>
      <c r="AR263" s="24"/>
      <c r="AS263" s="24"/>
    </row>
    <row r="264" spans="11:45" x14ac:dyDescent="0.3">
      <c r="K264" s="66"/>
      <c r="L264" s="24"/>
      <c r="M264" s="24"/>
      <c r="N264" s="75"/>
      <c r="O264" s="75"/>
      <c r="P264" s="75"/>
      <c r="Q264" s="75"/>
      <c r="R264" s="75"/>
      <c r="S264" s="75"/>
      <c r="T264" s="75"/>
      <c r="U264" s="75"/>
      <c r="V264" s="75"/>
      <c r="W264" s="75"/>
      <c r="X264" s="75"/>
      <c r="Y264" s="75"/>
      <c r="Z264" s="75"/>
      <c r="AA264" s="75"/>
      <c r="AB264" s="24"/>
      <c r="AC264" s="24"/>
      <c r="AD264" s="24"/>
      <c r="AE264" s="24"/>
      <c r="AF264" s="24"/>
      <c r="AG264" s="24"/>
      <c r="AH264" s="24"/>
      <c r="AI264" s="24"/>
      <c r="AJ264" s="24"/>
      <c r="AK264" s="24"/>
      <c r="AL264" s="24"/>
      <c r="AM264" s="24"/>
      <c r="AN264" s="24"/>
      <c r="AO264" s="24"/>
      <c r="AP264" s="24"/>
      <c r="AQ264" s="24"/>
      <c r="AR264" s="24"/>
      <c r="AS264" s="24"/>
    </row>
    <row r="265" spans="11:45" x14ac:dyDescent="0.3">
      <c r="K265" s="66"/>
      <c r="L265" s="24"/>
      <c r="M265" s="24"/>
      <c r="N265" s="75"/>
      <c r="O265" s="75"/>
      <c r="P265" s="75"/>
      <c r="Q265" s="75"/>
      <c r="R265" s="75"/>
      <c r="S265" s="75"/>
      <c r="T265" s="75"/>
      <c r="U265" s="75"/>
      <c r="V265" s="75"/>
      <c r="W265" s="75"/>
      <c r="X265" s="75"/>
      <c r="Y265" s="75"/>
      <c r="Z265" s="75"/>
      <c r="AA265" s="75"/>
      <c r="AB265" s="24"/>
      <c r="AC265" s="24"/>
      <c r="AD265" s="24"/>
      <c r="AE265" s="24"/>
      <c r="AF265" s="24"/>
      <c r="AG265" s="24"/>
      <c r="AH265" s="24"/>
      <c r="AI265" s="24"/>
      <c r="AJ265" s="24"/>
      <c r="AK265" s="24"/>
      <c r="AL265" s="24"/>
      <c r="AM265" s="24"/>
      <c r="AN265" s="24"/>
      <c r="AO265" s="24"/>
      <c r="AP265" s="24"/>
      <c r="AQ265" s="24"/>
      <c r="AR265" s="24"/>
      <c r="AS265" s="24"/>
    </row>
    <row r="266" spans="11:45" x14ac:dyDescent="0.3">
      <c r="K266" s="66"/>
      <c r="L266" s="24"/>
      <c r="M266" s="24"/>
      <c r="N266" s="75"/>
      <c r="O266" s="75"/>
      <c r="P266" s="75"/>
      <c r="Q266" s="75"/>
      <c r="R266" s="75"/>
      <c r="S266" s="75"/>
      <c r="T266" s="75"/>
      <c r="U266" s="75"/>
      <c r="V266" s="75"/>
      <c r="W266" s="75"/>
      <c r="X266" s="75"/>
      <c r="Y266" s="75"/>
      <c r="Z266" s="75"/>
      <c r="AA266" s="75"/>
      <c r="AB266" s="24"/>
      <c r="AC266" s="24"/>
      <c r="AD266" s="24"/>
      <c r="AE266" s="24"/>
      <c r="AF266" s="24"/>
      <c r="AG266" s="24"/>
      <c r="AH266" s="24"/>
      <c r="AI266" s="24"/>
      <c r="AJ266" s="24"/>
      <c r="AK266" s="24"/>
      <c r="AL266" s="24"/>
      <c r="AM266" s="24"/>
      <c r="AN266" s="24"/>
      <c r="AO266" s="24"/>
      <c r="AP266" s="24"/>
      <c r="AQ266" s="24"/>
      <c r="AR266" s="24"/>
      <c r="AS266" s="24"/>
    </row>
    <row r="267" spans="11:45" x14ac:dyDescent="0.3">
      <c r="K267" s="66"/>
      <c r="L267" s="24"/>
      <c r="M267" s="24"/>
      <c r="N267" s="75"/>
      <c r="O267" s="75"/>
      <c r="P267" s="75"/>
      <c r="Q267" s="75"/>
      <c r="R267" s="75"/>
      <c r="S267" s="75"/>
      <c r="T267" s="75"/>
      <c r="U267" s="75"/>
      <c r="V267" s="75"/>
      <c r="W267" s="75"/>
      <c r="X267" s="75"/>
      <c r="Y267" s="75"/>
      <c r="Z267" s="75"/>
      <c r="AA267" s="75"/>
      <c r="AB267" s="24"/>
      <c r="AC267" s="24"/>
      <c r="AD267" s="24"/>
      <c r="AE267" s="24"/>
      <c r="AF267" s="24"/>
      <c r="AG267" s="24"/>
      <c r="AH267" s="24"/>
      <c r="AI267" s="24"/>
      <c r="AJ267" s="24"/>
      <c r="AK267" s="24"/>
      <c r="AL267" s="24"/>
      <c r="AM267" s="24"/>
      <c r="AN267" s="24"/>
      <c r="AO267" s="24"/>
      <c r="AP267" s="24"/>
      <c r="AQ267" s="24"/>
      <c r="AR267" s="24"/>
      <c r="AS267" s="24"/>
    </row>
    <row r="268" spans="11:45" x14ac:dyDescent="0.3">
      <c r="K268" s="66"/>
      <c r="L268" s="24"/>
      <c r="M268" s="24"/>
      <c r="N268" s="75"/>
      <c r="O268" s="75"/>
      <c r="P268" s="75"/>
      <c r="Q268" s="75"/>
      <c r="R268" s="75"/>
      <c r="S268" s="75"/>
      <c r="T268" s="75"/>
      <c r="U268" s="75"/>
      <c r="V268" s="75"/>
      <c r="W268" s="75"/>
      <c r="X268" s="75"/>
      <c r="Y268" s="75"/>
      <c r="Z268" s="75"/>
      <c r="AA268" s="75"/>
      <c r="AB268" s="24"/>
      <c r="AC268" s="24"/>
      <c r="AD268" s="24"/>
      <c r="AE268" s="24"/>
      <c r="AF268" s="24"/>
      <c r="AG268" s="24"/>
      <c r="AH268" s="24"/>
      <c r="AI268" s="24"/>
      <c r="AJ268" s="24"/>
      <c r="AK268" s="24"/>
      <c r="AL268" s="24"/>
      <c r="AM268" s="24"/>
      <c r="AN268" s="24"/>
      <c r="AO268" s="24"/>
      <c r="AP268" s="24"/>
      <c r="AQ268" s="24"/>
      <c r="AR268" s="24"/>
      <c r="AS268" s="24"/>
    </row>
    <row r="269" spans="11:45" x14ac:dyDescent="0.3">
      <c r="K269" s="66"/>
      <c r="L269" s="24"/>
      <c r="M269" s="24"/>
      <c r="N269" s="75"/>
      <c r="O269" s="75"/>
      <c r="P269" s="75"/>
      <c r="Q269" s="75"/>
      <c r="R269" s="75"/>
      <c r="S269" s="75"/>
      <c r="T269" s="75"/>
      <c r="U269" s="75"/>
      <c r="V269" s="75"/>
      <c r="W269" s="75"/>
      <c r="X269" s="75"/>
      <c r="Y269" s="75"/>
      <c r="Z269" s="75"/>
      <c r="AA269" s="75"/>
      <c r="AB269" s="24"/>
      <c r="AC269" s="24"/>
      <c r="AD269" s="24"/>
      <c r="AE269" s="24"/>
      <c r="AF269" s="24"/>
      <c r="AG269" s="24"/>
      <c r="AH269" s="24"/>
      <c r="AI269" s="24"/>
      <c r="AJ269" s="24"/>
      <c r="AK269" s="24"/>
      <c r="AL269" s="24"/>
      <c r="AM269" s="24"/>
      <c r="AN269" s="24"/>
      <c r="AO269" s="24"/>
      <c r="AP269" s="24"/>
      <c r="AQ269" s="24"/>
      <c r="AR269" s="24"/>
      <c r="AS269" s="24"/>
    </row>
    <row r="270" spans="11:45" x14ac:dyDescent="0.3">
      <c r="K270" s="66"/>
      <c r="L270" s="24"/>
      <c r="M270" s="24"/>
      <c r="N270" s="75"/>
      <c r="O270" s="75"/>
      <c r="P270" s="75"/>
      <c r="Q270" s="75"/>
      <c r="R270" s="75"/>
      <c r="S270" s="75"/>
      <c r="T270" s="75"/>
      <c r="U270" s="75"/>
      <c r="V270" s="75"/>
      <c r="W270" s="75"/>
      <c r="X270" s="75"/>
      <c r="Y270" s="75"/>
      <c r="Z270" s="75"/>
      <c r="AA270" s="75"/>
      <c r="AB270" s="24"/>
      <c r="AC270" s="24"/>
      <c r="AD270" s="24"/>
      <c r="AE270" s="24"/>
      <c r="AF270" s="24"/>
      <c r="AG270" s="24"/>
      <c r="AH270" s="24"/>
      <c r="AI270" s="24"/>
      <c r="AJ270" s="24"/>
      <c r="AK270" s="24"/>
      <c r="AL270" s="24"/>
      <c r="AM270" s="24"/>
      <c r="AN270" s="24"/>
      <c r="AO270" s="24"/>
      <c r="AP270" s="24"/>
      <c r="AQ270" s="24"/>
      <c r="AR270" s="24"/>
      <c r="AS270" s="24"/>
    </row>
    <row r="271" spans="11:45" x14ac:dyDescent="0.3">
      <c r="K271" s="66"/>
      <c r="L271" s="24"/>
      <c r="M271" s="24"/>
      <c r="N271" s="75"/>
      <c r="O271" s="75"/>
      <c r="P271" s="75"/>
      <c r="Q271" s="75"/>
      <c r="R271" s="75"/>
      <c r="S271" s="75"/>
      <c r="T271" s="75"/>
      <c r="U271" s="75"/>
      <c r="V271" s="75"/>
      <c r="W271" s="75"/>
      <c r="X271" s="75"/>
      <c r="Y271" s="75"/>
      <c r="Z271" s="75"/>
      <c r="AA271" s="75"/>
      <c r="AB271" s="24"/>
      <c r="AC271" s="24"/>
      <c r="AD271" s="24"/>
      <c r="AE271" s="24"/>
      <c r="AF271" s="24"/>
      <c r="AG271" s="24"/>
      <c r="AH271" s="24"/>
      <c r="AI271" s="24"/>
      <c r="AJ271" s="24"/>
      <c r="AK271" s="24"/>
      <c r="AL271" s="24"/>
      <c r="AM271" s="24"/>
      <c r="AN271" s="24"/>
      <c r="AO271" s="24"/>
      <c r="AP271" s="24"/>
      <c r="AQ271" s="24"/>
      <c r="AR271" s="24"/>
      <c r="AS271" s="24"/>
    </row>
    <row r="272" spans="11:45" x14ac:dyDescent="0.3">
      <c r="K272" s="66"/>
      <c r="L272" s="24"/>
      <c r="M272" s="24"/>
      <c r="N272" s="75"/>
      <c r="O272" s="75"/>
      <c r="P272" s="75"/>
      <c r="Q272" s="75"/>
      <c r="R272" s="75"/>
      <c r="S272" s="75"/>
      <c r="T272" s="75"/>
      <c r="U272" s="75"/>
      <c r="V272" s="75"/>
      <c r="W272" s="75"/>
      <c r="X272" s="75"/>
      <c r="Y272" s="75"/>
      <c r="Z272" s="75"/>
      <c r="AA272" s="75"/>
      <c r="AB272" s="24"/>
      <c r="AC272" s="24"/>
      <c r="AD272" s="24"/>
      <c r="AE272" s="24"/>
      <c r="AF272" s="24"/>
      <c r="AG272" s="24"/>
      <c r="AH272" s="24"/>
      <c r="AI272" s="24"/>
      <c r="AJ272" s="24"/>
      <c r="AK272" s="24"/>
      <c r="AL272" s="24"/>
      <c r="AM272" s="24"/>
      <c r="AN272" s="24"/>
      <c r="AO272" s="24"/>
      <c r="AP272" s="24"/>
      <c r="AQ272" s="24"/>
      <c r="AR272" s="24"/>
      <c r="AS272" s="24"/>
    </row>
    <row r="273" spans="11:45" x14ac:dyDescent="0.3">
      <c r="K273" s="66"/>
      <c r="L273" s="24"/>
      <c r="M273" s="24"/>
      <c r="N273" s="75"/>
      <c r="O273" s="75"/>
      <c r="P273" s="75"/>
      <c r="Q273" s="75"/>
      <c r="R273" s="75"/>
      <c r="S273" s="75"/>
      <c r="T273" s="75"/>
      <c r="U273" s="75"/>
      <c r="V273" s="75"/>
      <c r="W273" s="75"/>
      <c r="X273" s="75"/>
      <c r="Y273" s="75"/>
      <c r="Z273" s="75"/>
      <c r="AA273" s="75"/>
      <c r="AB273" s="24"/>
      <c r="AC273" s="24"/>
      <c r="AD273" s="24"/>
      <c r="AE273" s="24"/>
      <c r="AF273" s="24"/>
      <c r="AG273" s="24"/>
      <c r="AH273" s="24"/>
      <c r="AI273" s="24"/>
      <c r="AJ273" s="24"/>
      <c r="AK273" s="24"/>
      <c r="AL273" s="24"/>
      <c r="AM273" s="24"/>
      <c r="AN273" s="24"/>
      <c r="AO273" s="24"/>
      <c r="AP273" s="24"/>
      <c r="AQ273" s="24"/>
      <c r="AR273" s="24"/>
      <c r="AS273" s="24"/>
    </row>
    <row r="274" spans="11:45" x14ac:dyDescent="0.3">
      <c r="K274" s="66"/>
      <c r="L274" s="24"/>
      <c r="M274" s="24"/>
      <c r="N274" s="75"/>
      <c r="O274" s="75"/>
      <c r="P274" s="75"/>
      <c r="Q274" s="75"/>
      <c r="R274" s="75"/>
      <c r="S274" s="75"/>
      <c r="T274" s="75"/>
      <c r="U274" s="75"/>
      <c r="V274" s="75"/>
      <c r="W274" s="75"/>
      <c r="X274" s="75"/>
      <c r="Y274" s="75"/>
      <c r="Z274" s="75"/>
      <c r="AA274" s="75"/>
      <c r="AB274" s="24"/>
      <c r="AC274" s="24"/>
      <c r="AD274" s="24"/>
      <c r="AE274" s="24"/>
      <c r="AF274" s="24"/>
      <c r="AG274" s="24"/>
      <c r="AH274" s="24"/>
      <c r="AI274" s="24"/>
      <c r="AJ274" s="24"/>
      <c r="AK274" s="24"/>
      <c r="AL274" s="24"/>
      <c r="AM274" s="24"/>
      <c r="AN274" s="24"/>
      <c r="AO274" s="24"/>
      <c r="AP274" s="24"/>
      <c r="AQ274" s="24"/>
      <c r="AR274" s="24"/>
      <c r="AS274" s="24"/>
    </row>
    <row r="275" spans="11:45" x14ac:dyDescent="0.3">
      <c r="K275" s="66"/>
      <c r="L275" s="24"/>
      <c r="M275" s="24"/>
      <c r="N275" s="75"/>
      <c r="O275" s="75"/>
      <c r="P275" s="75"/>
      <c r="Q275" s="75"/>
      <c r="R275" s="75"/>
      <c r="S275" s="75"/>
      <c r="T275" s="75"/>
      <c r="U275" s="75"/>
      <c r="V275" s="75"/>
      <c r="W275" s="75"/>
      <c r="X275" s="75"/>
      <c r="Y275" s="75"/>
      <c r="Z275" s="75"/>
      <c r="AA275" s="75"/>
      <c r="AB275" s="24"/>
      <c r="AC275" s="24"/>
      <c r="AD275" s="24"/>
      <c r="AE275" s="24"/>
      <c r="AF275" s="24"/>
      <c r="AG275" s="24"/>
      <c r="AH275" s="24"/>
      <c r="AI275" s="24"/>
      <c r="AJ275" s="24"/>
      <c r="AK275" s="24"/>
      <c r="AL275" s="24"/>
      <c r="AM275" s="24"/>
      <c r="AN275" s="24"/>
      <c r="AO275" s="24"/>
      <c r="AP275" s="24"/>
      <c r="AQ275" s="24"/>
      <c r="AR275" s="24"/>
      <c r="AS275" s="24"/>
    </row>
    <row r="276" spans="11:45" x14ac:dyDescent="0.3">
      <c r="K276" s="66"/>
      <c r="L276" s="24"/>
      <c r="M276" s="24"/>
      <c r="N276" s="75"/>
      <c r="O276" s="75"/>
      <c r="P276" s="75"/>
      <c r="Q276" s="75"/>
      <c r="R276" s="75"/>
      <c r="S276" s="75"/>
      <c r="T276" s="75"/>
      <c r="U276" s="75"/>
      <c r="V276" s="75"/>
      <c r="W276" s="75"/>
      <c r="X276" s="75"/>
      <c r="Y276" s="75"/>
      <c r="Z276" s="75"/>
      <c r="AA276" s="75"/>
      <c r="AB276" s="24"/>
      <c r="AC276" s="24"/>
      <c r="AD276" s="24"/>
      <c r="AE276" s="24"/>
      <c r="AF276" s="24"/>
      <c r="AG276" s="24"/>
      <c r="AH276" s="24"/>
      <c r="AI276" s="24"/>
      <c r="AJ276" s="24"/>
      <c r="AK276" s="24"/>
      <c r="AL276" s="24"/>
      <c r="AM276" s="24"/>
      <c r="AN276" s="24"/>
      <c r="AO276" s="24"/>
      <c r="AP276" s="24"/>
      <c r="AQ276" s="24"/>
      <c r="AR276" s="24"/>
      <c r="AS276" s="24"/>
    </row>
    <row r="277" spans="11:45" x14ac:dyDescent="0.3">
      <c r="K277" s="66"/>
      <c r="L277" s="24"/>
      <c r="M277" s="24"/>
      <c r="N277" s="75"/>
      <c r="O277" s="75"/>
      <c r="P277" s="75"/>
      <c r="Q277" s="75"/>
      <c r="R277" s="75"/>
      <c r="S277" s="75"/>
      <c r="T277" s="75"/>
      <c r="U277" s="75"/>
      <c r="V277" s="75"/>
      <c r="W277" s="75"/>
      <c r="X277" s="75"/>
      <c r="Y277" s="75"/>
      <c r="Z277" s="75"/>
      <c r="AA277" s="75"/>
      <c r="AB277" s="24"/>
      <c r="AC277" s="24"/>
      <c r="AD277" s="24"/>
      <c r="AE277" s="24"/>
      <c r="AF277" s="24"/>
      <c r="AG277" s="24"/>
      <c r="AH277" s="24"/>
      <c r="AI277" s="24"/>
      <c r="AJ277" s="24"/>
      <c r="AK277" s="24"/>
      <c r="AL277" s="24"/>
      <c r="AM277" s="24"/>
      <c r="AN277" s="24"/>
      <c r="AO277" s="24"/>
      <c r="AP277" s="24"/>
      <c r="AQ277" s="24"/>
      <c r="AR277" s="24"/>
      <c r="AS277" s="24"/>
    </row>
    <row r="278" spans="11:45" x14ac:dyDescent="0.3">
      <c r="K278" s="66"/>
      <c r="L278" s="24"/>
      <c r="M278" s="24"/>
      <c r="N278" s="75"/>
      <c r="O278" s="75"/>
      <c r="P278" s="75"/>
      <c r="Q278" s="75"/>
      <c r="R278" s="75"/>
      <c r="S278" s="75"/>
      <c r="T278" s="75"/>
      <c r="U278" s="75"/>
      <c r="V278" s="75"/>
      <c r="W278" s="75"/>
      <c r="X278" s="75"/>
      <c r="Y278" s="75"/>
      <c r="Z278" s="75"/>
      <c r="AA278" s="75"/>
      <c r="AB278" s="24"/>
      <c r="AC278" s="24"/>
      <c r="AD278" s="24"/>
      <c r="AE278" s="24"/>
      <c r="AF278" s="24"/>
      <c r="AG278" s="24"/>
      <c r="AH278" s="24"/>
      <c r="AI278" s="24"/>
      <c r="AJ278" s="24"/>
      <c r="AK278" s="24"/>
      <c r="AL278" s="24"/>
      <c r="AM278" s="24"/>
      <c r="AN278" s="24"/>
      <c r="AO278" s="24"/>
      <c r="AP278" s="24"/>
      <c r="AQ278" s="24"/>
      <c r="AR278" s="24"/>
      <c r="AS278" s="24"/>
    </row>
    <row r="279" spans="11:45" x14ac:dyDescent="0.3">
      <c r="K279" s="66"/>
      <c r="L279" s="24"/>
      <c r="M279" s="24"/>
      <c r="N279" s="75"/>
      <c r="O279" s="75"/>
      <c r="P279" s="75"/>
      <c r="Q279" s="75"/>
      <c r="R279" s="75"/>
      <c r="S279" s="75"/>
      <c r="T279" s="75"/>
      <c r="U279" s="75"/>
      <c r="V279" s="75"/>
      <c r="W279" s="75"/>
      <c r="X279" s="75"/>
      <c r="Y279" s="75"/>
      <c r="Z279" s="75"/>
      <c r="AA279" s="75"/>
      <c r="AB279" s="24"/>
      <c r="AC279" s="24"/>
      <c r="AD279" s="24"/>
      <c r="AE279" s="24"/>
      <c r="AF279" s="24"/>
      <c r="AG279" s="24"/>
      <c r="AH279" s="24"/>
      <c r="AI279" s="24"/>
      <c r="AJ279" s="24"/>
      <c r="AK279" s="24"/>
      <c r="AL279" s="24"/>
      <c r="AM279" s="24"/>
      <c r="AN279" s="24"/>
      <c r="AO279" s="24"/>
      <c r="AP279" s="24"/>
      <c r="AQ279" s="24"/>
      <c r="AR279" s="24"/>
      <c r="AS279" s="24"/>
    </row>
    <row r="280" spans="11:45" x14ac:dyDescent="0.3">
      <c r="K280" s="66"/>
      <c r="L280" s="24"/>
      <c r="M280" s="24"/>
      <c r="N280" s="75"/>
      <c r="O280" s="75"/>
      <c r="P280" s="75"/>
      <c r="Q280" s="75"/>
      <c r="R280" s="75"/>
      <c r="S280" s="75"/>
      <c r="T280" s="75"/>
      <c r="U280" s="75"/>
      <c r="V280" s="75"/>
      <c r="W280" s="75"/>
      <c r="X280" s="75"/>
      <c r="Y280" s="75"/>
      <c r="Z280" s="75"/>
      <c r="AA280" s="75"/>
      <c r="AB280" s="24"/>
      <c r="AC280" s="24"/>
      <c r="AD280" s="24"/>
      <c r="AE280" s="24"/>
      <c r="AF280" s="24"/>
      <c r="AG280" s="24"/>
      <c r="AH280" s="24"/>
      <c r="AI280" s="24"/>
      <c r="AJ280" s="24"/>
      <c r="AK280" s="24"/>
      <c r="AL280" s="24"/>
      <c r="AM280" s="24"/>
      <c r="AN280" s="24"/>
      <c r="AO280" s="24"/>
      <c r="AP280" s="24"/>
      <c r="AQ280" s="24"/>
      <c r="AR280" s="24"/>
      <c r="AS280" s="24"/>
    </row>
    <row r="281" spans="11:45" x14ac:dyDescent="0.3">
      <c r="K281" s="66"/>
      <c r="L281" s="24"/>
      <c r="M281" s="24"/>
      <c r="N281" s="75"/>
      <c r="O281" s="75"/>
      <c r="P281" s="75"/>
      <c r="Q281" s="75"/>
      <c r="R281" s="75"/>
      <c r="S281" s="75"/>
      <c r="T281" s="75"/>
      <c r="U281" s="75"/>
      <c r="V281" s="75"/>
      <c r="W281" s="75"/>
      <c r="X281" s="75"/>
      <c r="Y281" s="75"/>
      <c r="Z281" s="75"/>
      <c r="AA281" s="75"/>
      <c r="AB281" s="24"/>
      <c r="AC281" s="24"/>
      <c r="AD281" s="24"/>
      <c r="AE281" s="24"/>
      <c r="AF281" s="24"/>
      <c r="AG281" s="24"/>
      <c r="AH281" s="24"/>
      <c r="AI281" s="24"/>
      <c r="AJ281" s="24"/>
      <c r="AK281" s="24"/>
      <c r="AL281" s="24"/>
      <c r="AM281" s="24"/>
      <c r="AN281" s="24"/>
      <c r="AO281" s="24"/>
      <c r="AP281" s="24"/>
      <c r="AQ281" s="24"/>
      <c r="AR281" s="24"/>
      <c r="AS281" s="24"/>
    </row>
    <row r="282" spans="11:45" x14ac:dyDescent="0.3">
      <c r="K282" s="66"/>
      <c r="L282" s="24"/>
      <c r="M282" s="24"/>
      <c r="N282" s="75"/>
      <c r="O282" s="75"/>
      <c r="P282" s="75"/>
      <c r="Q282" s="75"/>
      <c r="R282" s="75"/>
      <c r="S282" s="75"/>
      <c r="T282" s="75"/>
      <c r="U282" s="75"/>
      <c r="V282" s="75"/>
      <c r="W282" s="75"/>
      <c r="X282" s="75"/>
      <c r="Y282" s="75"/>
      <c r="Z282" s="75"/>
      <c r="AA282" s="75"/>
      <c r="AB282" s="24"/>
      <c r="AC282" s="24"/>
      <c r="AD282" s="24"/>
      <c r="AE282" s="24"/>
      <c r="AF282" s="24"/>
      <c r="AG282" s="24"/>
      <c r="AH282" s="24"/>
      <c r="AI282" s="24"/>
      <c r="AJ282" s="24"/>
      <c r="AK282" s="24"/>
      <c r="AL282" s="24"/>
      <c r="AM282" s="24"/>
      <c r="AN282" s="24"/>
      <c r="AO282" s="24"/>
      <c r="AP282" s="24"/>
      <c r="AQ282" s="24"/>
      <c r="AR282" s="24"/>
      <c r="AS282" s="24"/>
    </row>
    <row r="283" spans="11:45" x14ac:dyDescent="0.3">
      <c r="K283" s="66"/>
      <c r="L283" s="24"/>
      <c r="M283" s="24"/>
      <c r="N283" s="75"/>
      <c r="O283" s="75"/>
      <c r="P283" s="75"/>
      <c r="Q283" s="75"/>
      <c r="R283" s="75"/>
      <c r="S283" s="75"/>
      <c r="T283" s="75"/>
      <c r="U283" s="75"/>
      <c r="V283" s="75"/>
      <c r="W283" s="75"/>
      <c r="X283" s="75"/>
      <c r="Y283" s="75"/>
      <c r="Z283" s="75"/>
      <c r="AA283" s="75"/>
      <c r="AB283" s="24"/>
      <c r="AC283" s="24"/>
      <c r="AD283" s="24"/>
      <c r="AE283" s="24"/>
      <c r="AF283" s="24"/>
      <c r="AG283" s="24"/>
      <c r="AH283" s="24"/>
      <c r="AI283" s="24"/>
      <c r="AJ283" s="24"/>
      <c r="AK283" s="24"/>
      <c r="AL283" s="24"/>
      <c r="AM283" s="24"/>
      <c r="AN283" s="24"/>
      <c r="AO283" s="24"/>
      <c r="AP283" s="24"/>
      <c r="AQ283" s="24"/>
      <c r="AR283" s="24"/>
      <c r="AS283" s="24"/>
    </row>
    <row r="284" spans="11:45" x14ac:dyDescent="0.3">
      <c r="K284" s="66"/>
      <c r="L284" s="24"/>
      <c r="M284" s="24"/>
      <c r="N284" s="75"/>
      <c r="O284" s="75"/>
      <c r="P284" s="75"/>
      <c r="Q284" s="75"/>
      <c r="R284" s="75"/>
      <c r="S284" s="75"/>
      <c r="T284" s="75"/>
      <c r="U284" s="75"/>
      <c r="V284" s="75"/>
      <c r="W284" s="75"/>
      <c r="X284" s="75"/>
      <c r="Y284" s="75"/>
      <c r="Z284" s="75"/>
      <c r="AA284" s="75"/>
      <c r="AB284" s="24"/>
      <c r="AC284" s="24"/>
      <c r="AD284" s="24"/>
      <c r="AE284" s="24"/>
      <c r="AF284" s="24"/>
      <c r="AG284" s="24"/>
      <c r="AH284" s="24"/>
      <c r="AI284" s="24"/>
      <c r="AJ284" s="24"/>
      <c r="AK284" s="24"/>
      <c r="AL284" s="24"/>
      <c r="AM284" s="24"/>
      <c r="AN284" s="24"/>
      <c r="AO284" s="24"/>
      <c r="AP284" s="24"/>
      <c r="AQ284" s="24"/>
      <c r="AR284" s="24"/>
      <c r="AS284" s="24"/>
    </row>
    <row r="285" spans="11:45" x14ac:dyDescent="0.3">
      <c r="K285" s="66"/>
      <c r="L285" s="24"/>
      <c r="M285" s="24"/>
      <c r="N285" s="75"/>
      <c r="O285" s="75"/>
      <c r="P285" s="75"/>
      <c r="Q285" s="75"/>
      <c r="R285" s="75"/>
      <c r="S285" s="75"/>
      <c r="T285" s="75"/>
      <c r="U285" s="75"/>
      <c r="V285" s="75"/>
      <c r="W285" s="75"/>
      <c r="X285" s="75"/>
      <c r="Y285" s="75"/>
      <c r="Z285" s="75"/>
      <c r="AA285" s="75"/>
      <c r="AB285" s="24"/>
      <c r="AC285" s="24"/>
      <c r="AD285" s="24"/>
      <c r="AE285" s="24"/>
      <c r="AF285" s="24"/>
      <c r="AG285" s="24"/>
      <c r="AH285" s="24"/>
      <c r="AI285" s="24"/>
      <c r="AJ285" s="24"/>
      <c r="AK285" s="24"/>
      <c r="AL285" s="24"/>
      <c r="AM285" s="24"/>
      <c r="AN285" s="24"/>
      <c r="AO285" s="24"/>
      <c r="AP285" s="24"/>
      <c r="AQ285" s="24"/>
      <c r="AR285" s="24"/>
      <c r="AS285" s="24"/>
    </row>
    <row r="286" spans="11:45" x14ac:dyDescent="0.3">
      <c r="K286" s="66"/>
      <c r="L286" s="24"/>
      <c r="M286" s="24"/>
      <c r="N286" s="75"/>
      <c r="O286" s="75"/>
      <c r="P286" s="75"/>
      <c r="Q286" s="75"/>
      <c r="R286" s="75"/>
      <c r="S286" s="75"/>
      <c r="T286" s="75"/>
      <c r="U286" s="75"/>
      <c r="V286" s="75"/>
      <c r="W286" s="75"/>
      <c r="X286" s="75"/>
      <c r="Y286" s="75"/>
      <c r="Z286" s="75"/>
      <c r="AA286" s="75"/>
      <c r="AB286" s="24"/>
      <c r="AC286" s="24"/>
      <c r="AD286" s="24"/>
      <c r="AE286" s="24"/>
      <c r="AF286" s="24"/>
      <c r="AG286" s="24"/>
      <c r="AH286" s="24"/>
      <c r="AI286" s="24"/>
      <c r="AJ286" s="24"/>
      <c r="AK286" s="24"/>
      <c r="AL286" s="24"/>
      <c r="AM286" s="24"/>
      <c r="AN286" s="24"/>
      <c r="AO286" s="24"/>
      <c r="AP286" s="24"/>
      <c r="AQ286" s="24"/>
      <c r="AR286" s="24"/>
      <c r="AS286" s="24"/>
    </row>
    <row r="287" spans="11:45" x14ac:dyDescent="0.3">
      <c r="K287" s="66"/>
      <c r="L287" s="24"/>
      <c r="M287" s="24"/>
      <c r="N287" s="75"/>
      <c r="O287" s="75"/>
      <c r="P287" s="75"/>
      <c r="Q287" s="75"/>
      <c r="R287" s="75"/>
      <c r="S287" s="75"/>
      <c r="T287" s="75"/>
      <c r="U287" s="75"/>
      <c r="V287" s="75"/>
      <c r="W287" s="75"/>
      <c r="X287" s="75"/>
      <c r="Y287" s="75"/>
      <c r="Z287" s="75"/>
      <c r="AA287" s="75"/>
      <c r="AB287" s="24"/>
      <c r="AC287" s="24"/>
      <c r="AD287" s="24"/>
      <c r="AE287" s="24"/>
      <c r="AF287" s="24"/>
      <c r="AG287" s="24"/>
      <c r="AH287" s="24"/>
      <c r="AI287" s="24"/>
      <c r="AJ287" s="24"/>
      <c r="AK287" s="24"/>
      <c r="AL287" s="24"/>
      <c r="AM287" s="24"/>
      <c r="AN287" s="24"/>
      <c r="AO287" s="24"/>
      <c r="AP287" s="24"/>
      <c r="AQ287" s="24"/>
      <c r="AR287" s="24"/>
      <c r="AS287" s="24"/>
    </row>
    <row r="288" spans="11:45" x14ac:dyDescent="0.3">
      <c r="K288" s="66"/>
      <c r="L288" s="24"/>
      <c r="M288" s="24"/>
      <c r="N288" s="75"/>
      <c r="O288" s="75"/>
      <c r="P288" s="75"/>
      <c r="Q288" s="75"/>
      <c r="R288" s="75"/>
      <c r="S288" s="75"/>
      <c r="T288" s="75"/>
      <c r="U288" s="75"/>
      <c r="V288" s="75"/>
      <c r="W288" s="75"/>
      <c r="X288" s="75"/>
      <c r="Y288" s="75"/>
      <c r="Z288" s="75"/>
      <c r="AA288" s="75"/>
      <c r="AB288" s="24"/>
      <c r="AC288" s="24"/>
      <c r="AD288" s="24"/>
      <c r="AE288" s="24"/>
      <c r="AF288" s="24"/>
      <c r="AG288" s="24"/>
      <c r="AH288" s="24"/>
      <c r="AI288" s="24"/>
      <c r="AJ288" s="24"/>
      <c r="AK288" s="24"/>
      <c r="AL288" s="24"/>
      <c r="AM288" s="24"/>
      <c r="AN288" s="24"/>
      <c r="AO288" s="24"/>
      <c r="AP288" s="24"/>
      <c r="AQ288" s="24"/>
      <c r="AR288" s="24"/>
      <c r="AS288" s="24"/>
    </row>
    <row r="289" spans="11:45" x14ac:dyDescent="0.3">
      <c r="K289" s="66"/>
      <c r="L289" s="24"/>
      <c r="M289" s="24"/>
      <c r="N289" s="75"/>
      <c r="O289" s="75"/>
      <c r="P289" s="75"/>
      <c r="Q289" s="75"/>
      <c r="R289" s="75"/>
      <c r="S289" s="75"/>
      <c r="T289" s="75"/>
      <c r="U289" s="75"/>
      <c r="V289" s="75"/>
      <c r="W289" s="75"/>
      <c r="X289" s="75"/>
      <c r="Y289" s="75"/>
      <c r="Z289" s="75"/>
      <c r="AA289" s="75"/>
      <c r="AB289" s="24"/>
      <c r="AC289" s="24"/>
      <c r="AD289" s="24"/>
      <c r="AE289" s="24"/>
      <c r="AF289" s="24"/>
      <c r="AG289" s="24"/>
      <c r="AH289" s="24"/>
      <c r="AI289" s="24"/>
      <c r="AJ289" s="24"/>
      <c r="AK289" s="24"/>
      <c r="AL289" s="24"/>
      <c r="AM289" s="24"/>
      <c r="AN289" s="24"/>
      <c r="AO289" s="24"/>
      <c r="AP289" s="24"/>
      <c r="AQ289" s="24"/>
      <c r="AR289" s="24"/>
      <c r="AS289" s="24"/>
    </row>
    <row r="290" spans="11:45" x14ac:dyDescent="0.3">
      <c r="K290" s="66"/>
      <c r="L290" s="24"/>
      <c r="M290" s="24"/>
      <c r="N290" s="75"/>
      <c r="O290" s="75"/>
      <c r="P290" s="75"/>
      <c r="Q290" s="75"/>
      <c r="R290" s="75"/>
      <c r="S290" s="75"/>
      <c r="T290" s="75"/>
      <c r="U290" s="75"/>
      <c r="V290" s="75"/>
      <c r="W290" s="75"/>
      <c r="X290" s="75"/>
      <c r="Y290" s="75"/>
      <c r="Z290" s="75"/>
      <c r="AA290" s="75"/>
      <c r="AB290" s="24"/>
      <c r="AC290" s="24"/>
      <c r="AD290" s="24"/>
      <c r="AE290" s="24"/>
      <c r="AF290" s="24"/>
      <c r="AG290" s="24"/>
      <c r="AH290" s="24"/>
      <c r="AI290" s="24"/>
      <c r="AJ290" s="24"/>
      <c r="AK290" s="24"/>
      <c r="AL290" s="24"/>
      <c r="AM290" s="24"/>
      <c r="AN290" s="24"/>
      <c r="AO290" s="24"/>
      <c r="AP290" s="24"/>
      <c r="AQ290" s="24"/>
      <c r="AR290" s="24"/>
      <c r="AS290" s="24"/>
    </row>
    <row r="291" spans="11:45" x14ac:dyDescent="0.3">
      <c r="K291" s="66"/>
      <c r="L291" s="24"/>
      <c r="M291" s="24"/>
      <c r="N291" s="75"/>
      <c r="O291" s="75"/>
      <c r="P291" s="75"/>
      <c r="Q291" s="75"/>
      <c r="R291" s="75"/>
      <c r="S291" s="75"/>
      <c r="T291" s="75"/>
      <c r="U291" s="75"/>
      <c r="V291" s="75"/>
      <c r="W291" s="75"/>
      <c r="X291" s="75"/>
      <c r="Y291" s="75"/>
      <c r="Z291" s="75"/>
      <c r="AA291" s="75"/>
      <c r="AB291" s="24"/>
      <c r="AC291" s="24"/>
      <c r="AD291" s="24"/>
      <c r="AE291" s="24"/>
      <c r="AF291" s="24"/>
      <c r="AG291" s="24"/>
      <c r="AH291" s="24"/>
      <c r="AI291" s="24"/>
      <c r="AJ291" s="24"/>
      <c r="AK291" s="24"/>
      <c r="AL291" s="24"/>
      <c r="AM291" s="24"/>
      <c r="AN291" s="24"/>
      <c r="AO291" s="24"/>
      <c r="AP291" s="24"/>
      <c r="AQ291" s="24"/>
      <c r="AR291" s="24"/>
      <c r="AS291" s="24"/>
    </row>
    <row r="292" spans="11:45" x14ac:dyDescent="0.3">
      <c r="K292" s="66"/>
      <c r="L292" s="24"/>
      <c r="M292" s="24"/>
      <c r="N292" s="75"/>
      <c r="O292" s="75"/>
      <c r="P292" s="75"/>
      <c r="Q292" s="75"/>
      <c r="R292" s="75"/>
      <c r="S292" s="75"/>
      <c r="T292" s="75"/>
      <c r="U292" s="75"/>
      <c r="V292" s="75"/>
      <c r="W292" s="75"/>
      <c r="X292" s="75"/>
      <c r="Y292" s="75"/>
      <c r="Z292" s="75"/>
      <c r="AA292" s="75"/>
      <c r="AB292" s="24"/>
      <c r="AC292" s="24"/>
      <c r="AD292" s="24"/>
      <c r="AE292" s="24"/>
      <c r="AF292" s="24"/>
      <c r="AG292" s="24"/>
      <c r="AH292" s="24"/>
      <c r="AI292" s="24"/>
      <c r="AJ292" s="24"/>
      <c r="AK292" s="24"/>
      <c r="AL292" s="24"/>
      <c r="AM292" s="24"/>
      <c r="AN292" s="24"/>
      <c r="AO292" s="24"/>
      <c r="AP292" s="24"/>
      <c r="AQ292" s="24"/>
      <c r="AR292" s="24"/>
      <c r="AS292" s="24"/>
    </row>
    <row r="293" spans="11:45" x14ac:dyDescent="0.3">
      <c r="K293" s="66"/>
      <c r="L293" s="24"/>
      <c r="M293" s="24"/>
      <c r="N293" s="75"/>
      <c r="O293" s="75"/>
      <c r="P293" s="75"/>
      <c r="Q293" s="75"/>
      <c r="R293" s="75"/>
      <c r="S293" s="75"/>
      <c r="T293" s="75"/>
      <c r="U293" s="75"/>
      <c r="V293" s="75"/>
      <c r="W293" s="75"/>
      <c r="X293" s="75"/>
      <c r="Y293" s="75"/>
      <c r="Z293" s="75"/>
      <c r="AA293" s="75"/>
      <c r="AB293" s="24"/>
      <c r="AC293" s="24"/>
      <c r="AD293" s="24"/>
      <c r="AE293" s="24"/>
      <c r="AF293" s="24"/>
      <c r="AG293" s="24"/>
      <c r="AH293" s="24"/>
      <c r="AI293" s="24"/>
      <c r="AJ293" s="24"/>
      <c r="AK293" s="24"/>
      <c r="AL293" s="24"/>
      <c r="AM293" s="24"/>
      <c r="AN293" s="24"/>
      <c r="AO293" s="24"/>
      <c r="AP293" s="24"/>
      <c r="AQ293" s="24"/>
      <c r="AR293" s="24"/>
      <c r="AS293" s="24"/>
    </row>
    <row r="294" spans="11:45" x14ac:dyDescent="0.3">
      <c r="K294" s="66"/>
      <c r="L294" s="24"/>
      <c r="M294" s="24"/>
      <c r="N294" s="75"/>
      <c r="O294" s="75"/>
      <c r="P294" s="75"/>
      <c r="Q294" s="75"/>
      <c r="R294" s="75"/>
      <c r="S294" s="75"/>
      <c r="T294" s="75"/>
      <c r="U294" s="75"/>
      <c r="V294" s="75"/>
      <c r="W294" s="75"/>
      <c r="X294" s="75"/>
      <c r="Y294" s="75"/>
      <c r="Z294" s="75"/>
      <c r="AA294" s="75"/>
      <c r="AB294" s="24"/>
      <c r="AC294" s="24"/>
      <c r="AD294" s="24"/>
      <c r="AE294" s="24"/>
      <c r="AF294" s="24"/>
      <c r="AG294" s="24"/>
      <c r="AH294" s="24"/>
      <c r="AI294" s="24"/>
      <c r="AJ294" s="24"/>
      <c r="AK294" s="24"/>
      <c r="AL294" s="24"/>
      <c r="AM294" s="24"/>
      <c r="AN294" s="24"/>
      <c r="AO294" s="24"/>
      <c r="AP294" s="24"/>
      <c r="AQ294" s="24"/>
      <c r="AR294" s="24"/>
      <c r="AS294" s="24"/>
    </row>
    <row r="295" spans="11:45" x14ac:dyDescent="0.3">
      <c r="K295" s="66"/>
      <c r="L295" s="24"/>
      <c r="M295" s="24"/>
      <c r="N295" s="75"/>
      <c r="O295" s="75"/>
      <c r="P295" s="75"/>
      <c r="Q295" s="75"/>
      <c r="R295" s="75"/>
      <c r="S295" s="75"/>
      <c r="T295" s="75"/>
      <c r="U295" s="75"/>
      <c r="V295" s="75"/>
      <c r="W295" s="75"/>
      <c r="X295" s="75"/>
      <c r="Y295" s="75"/>
      <c r="Z295" s="75"/>
      <c r="AA295" s="75"/>
      <c r="AB295" s="24"/>
      <c r="AC295" s="24"/>
      <c r="AD295" s="24"/>
      <c r="AE295" s="24"/>
      <c r="AF295" s="24"/>
      <c r="AG295" s="24"/>
      <c r="AH295" s="24"/>
      <c r="AI295" s="24"/>
      <c r="AJ295" s="24"/>
      <c r="AK295" s="24"/>
      <c r="AL295" s="24"/>
      <c r="AM295" s="24"/>
      <c r="AN295" s="24"/>
      <c r="AO295" s="24"/>
      <c r="AP295" s="24"/>
      <c r="AQ295" s="24"/>
      <c r="AR295" s="24"/>
      <c r="AS295" s="24"/>
    </row>
    <row r="296" spans="11:45" x14ac:dyDescent="0.3">
      <c r="K296" s="66"/>
      <c r="L296" s="24"/>
      <c r="M296" s="24"/>
      <c r="N296" s="75"/>
      <c r="O296" s="75"/>
      <c r="P296" s="75"/>
      <c r="Q296" s="75"/>
      <c r="R296" s="75"/>
      <c r="S296" s="75"/>
      <c r="T296" s="75"/>
      <c r="U296" s="75"/>
      <c r="V296" s="75"/>
      <c r="W296" s="75"/>
      <c r="X296" s="75"/>
      <c r="Y296" s="75"/>
      <c r="Z296" s="75"/>
      <c r="AA296" s="75"/>
      <c r="AB296" s="24"/>
      <c r="AC296" s="24"/>
      <c r="AD296" s="24"/>
      <c r="AE296" s="24"/>
      <c r="AF296" s="24"/>
      <c r="AG296" s="24"/>
      <c r="AH296" s="24"/>
      <c r="AI296" s="24"/>
      <c r="AJ296" s="24"/>
      <c r="AK296" s="24"/>
      <c r="AL296" s="24"/>
      <c r="AM296" s="24"/>
      <c r="AN296" s="24"/>
      <c r="AO296" s="24"/>
      <c r="AP296" s="24"/>
      <c r="AQ296" s="24"/>
      <c r="AR296" s="24"/>
      <c r="AS296" s="24"/>
    </row>
    <row r="297" spans="11:45" x14ac:dyDescent="0.3">
      <c r="K297" s="66"/>
      <c r="L297" s="24"/>
      <c r="M297" s="24"/>
      <c r="N297" s="75"/>
      <c r="O297" s="75"/>
      <c r="P297" s="75"/>
      <c r="Q297" s="75"/>
      <c r="R297" s="75"/>
      <c r="S297" s="75"/>
      <c r="T297" s="75"/>
      <c r="U297" s="75"/>
      <c r="V297" s="75"/>
      <c r="W297" s="75"/>
      <c r="X297" s="75"/>
      <c r="Y297" s="75"/>
      <c r="Z297" s="75"/>
      <c r="AA297" s="75"/>
      <c r="AB297" s="24"/>
      <c r="AC297" s="24"/>
      <c r="AD297" s="24"/>
      <c r="AE297" s="24"/>
      <c r="AF297" s="24"/>
      <c r="AG297" s="24"/>
      <c r="AH297" s="24"/>
      <c r="AI297" s="24"/>
      <c r="AJ297" s="24"/>
      <c r="AK297" s="24"/>
      <c r="AL297" s="24"/>
      <c r="AM297" s="24"/>
      <c r="AN297" s="24"/>
      <c r="AO297" s="24"/>
      <c r="AP297" s="24"/>
      <c r="AQ297" s="24"/>
      <c r="AR297" s="24"/>
      <c r="AS297" s="24"/>
    </row>
    <row r="298" spans="11:45" x14ac:dyDescent="0.3">
      <c r="K298" s="66"/>
      <c r="L298" s="24"/>
      <c r="M298" s="24"/>
      <c r="N298" s="75"/>
      <c r="O298" s="75"/>
      <c r="P298" s="75"/>
      <c r="Q298" s="75"/>
      <c r="R298" s="75"/>
      <c r="S298" s="75"/>
      <c r="T298" s="75"/>
      <c r="U298" s="75"/>
      <c r="V298" s="75"/>
      <c r="W298" s="75"/>
      <c r="X298" s="75"/>
      <c r="Y298" s="75"/>
      <c r="Z298" s="75"/>
      <c r="AA298" s="75"/>
      <c r="AB298" s="24"/>
      <c r="AC298" s="24"/>
      <c r="AD298" s="24"/>
      <c r="AE298" s="24"/>
      <c r="AF298" s="24"/>
      <c r="AG298" s="24"/>
      <c r="AH298" s="24"/>
      <c r="AI298" s="24"/>
      <c r="AJ298" s="24"/>
      <c r="AK298" s="24"/>
      <c r="AL298" s="24"/>
      <c r="AM298" s="24"/>
      <c r="AN298" s="24"/>
      <c r="AO298" s="24"/>
      <c r="AP298" s="24"/>
      <c r="AQ298" s="24"/>
      <c r="AR298" s="24"/>
      <c r="AS298" s="24"/>
    </row>
    <row r="299" spans="11:45" x14ac:dyDescent="0.3">
      <c r="K299" s="66"/>
      <c r="L299" s="24"/>
      <c r="M299" s="24"/>
      <c r="N299" s="75"/>
      <c r="O299" s="75"/>
      <c r="P299" s="75"/>
      <c r="Q299" s="75"/>
      <c r="R299" s="75"/>
      <c r="S299" s="75"/>
      <c r="T299" s="75"/>
      <c r="U299" s="75"/>
      <c r="V299" s="75"/>
      <c r="W299" s="75"/>
      <c r="X299" s="75"/>
      <c r="Y299" s="75"/>
      <c r="Z299" s="75"/>
      <c r="AA299" s="75"/>
      <c r="AB299" s="24"/>
      <c r="AC299" s="24"/>
      <c r="AD299" s="24"/>
      <c r="AE299" s="24"/>
      <c r="AF299" s="24"/>
      <c r="AG299" s="24"/>
      <c r="AH299" s="24"/>
      <c r="AI299" s="24"/>
      <c r="AJ299" s="24"/>
      <c r="AK299" s="24"/>
      <c r="AL299" s="24"/>
      <c r="AM299" s="24"/>
      <c r="AN299" s="24"/>
      <c r="AO299" s="24"/>
      <c r="AP299" s="24"/>
      <c r="AQ299" s="24"/>
      <c r="AR299" s="24"/>
      <c r="AS299" s="24"/>
    </row>
    <row r="300" spans="11:45" x14ac:dyDescent="0.3">
      <c r="K300" s="66"/>
      <c r="L300" s="24"/>
      <c r="M300" s="24"/>
      <c r="N300" s="75"/>
      <c r="O300" s="75"/>
      <c r="P300" s="75"/>
      <c r="Q300" s="75"/>
      <c r="R300" s="75"/>
      <c r="S300" s="75"/>
      <c r="T300" s="75"/>
      <c r="U300" s="75"/>
      <c r="V300" s="75"/>
      <c r="W300" s="75"/>
      <c r="X300" s="75"/>
      <c r="Y300" s="75"/>
      <c r="Z300" s="75"/>
      <c r="AA300" s="75"/>
      <c r="AB300" s="24"/>
      <c r="AC300" s="24"/>
      <c r="AD300" s="24"/>
      <c r="AE300" s="24"/>
      <c r="AF300" s="24"/>
      <c r="AG300" s="24"/>
      <c r="AH300" s="24"/>
      <c r="AI300" s="24"/>
      <c r="AJ300" s="24"/>
      <c r="AK300" s="24"/>
      <c r="AL300" s="24"/>
      <c r="AM300" s="24"/>
      <c r="AN300" s="24"/>
      <c r="AO300" s="24"/>
      <c r="AP300" s="24"/>
      <c r="AQ300" s="24"/>
      <c r="AR300" s="24"/>
      <c r="AS300" s="24"/>
    </row>
    <row r="301" spans="11:45" x14ac:dyDescent="0.3">
      <c r="K301" s="66"/>
      <c r="L301" s="24"/>
      <c r="M301" s="24"/>
      <c r="N301" s="75"/>
      <c r="O301" s="75"/>
      <c r="P301" s="75"/>
      <c r="Q301" s="75"/>
      <c r="R301" s="75"/>
      <c r="S301" s="75"/>
      <c r="T301" s="75"/>
      <c r="U301" s="75"/>
      <c r="V301" s="75"/>
      <c r="W301" s="75"/>
      <c r="X301" s="75"/>
      <c r="Y301" s="75"/>
      <c r="Z301" s="75"/>
      <c r="AA301" s="75"/>
      <c r="AB301" s="24"/>
      <c r="AC301" s="24"/>
      <c r="AD301" s="24"/>
      <c r="AE301" s="24"/>
      <c r="AF301" s="24"/>
      <c r="AG301" s="24"/>
      <c r="AH301" s="24"/>
      <c r="AI301" s="24"/>
      <c r="AJ301" s="24"/>
      <c r="AK301" s="24"/>
      <c r="AL301" s="24"/>
      <c r="AM301" s="24"/>
      <c r="AN301" s="24"/>
      <c r="AO301" s="24"/>
      <c r="AP301" s="24"/>
      <c r="AQ301" s="24"/>
      <c r="AR301" s="24"/>
      <c r="AS301" s="24"/>
    </row>
    <row r="302" spans="11:45" x14ac:dyDescent="0.3">
      <c r="K302" s="66"/>
      <c r="L302" s="24"/>
      <c r="M302" s="24"/>
      <c r="N302" s="75"/>
      <c r="O302" s="75"/>
      <c r="P302" s="75"/>
      <c r="Q302" s="75"/>
      <c r="R302" s="75"/>
      <c r="S302" s="75"/>
      <c r="T302" s="75"/>
      <c r="U302" s="75"/>
      <c r="V302" s="75"/>
      <c r="W302" s="75"/>
      <c r="X302" s="75"/>
      <c r="Y302" s="75"/>
      <c r="Z302" s="75"/>
      <c r="AA302" s="75"/>
      <c r="AB302" s="24"/>
      <c r="AC302" s="24"/>
      <c r="AD302" s="24"/>
      <c r="AE302" s="24"/>
      <c r="AF302" s="24"/>
      <c r="AG302" s="24"/>
      <c r="AH302" s="24"/>
      <c r="AI302" s="24"/>
      <c r="AJ302" s="24"/>
      <c r="AK302" s="24"/>
      <c r="AL302" s="24"/>
      <c r="AM302" s="24"/>
      <c r="AN302" s="24"/>
      <c r="AO302" s="24"/>
      <c r="AP302" s="24"/>
      <c r="AQ302" s="24"/>
      <c r="AR302" s="24"/>
      <c r="AS302" s="24"/>
    </row>
    <row r="303" spans="11:45" x14ac:dyDescent="0.3">
      <c r="K303" s="66"/>
      <c r="L303" s="24"/>
      <c r="M303" s="24"/>
      <c r="N303" s="75"/>
      <c r="O303" s="75"/>
      <c r="P303" s="75"/>
      <c r="Q303" s="75"/>
      <c r="R303" s="75"/>
      <c r="S303" s="75"/>
      <c r="T303" s="75"/>
      <c r="U303" s="75"/>
      <c r="V303" s="75"/>
      <c r="W303" s="75"/>
      <c r="X303" s="75"/>
      <c r="Y303" s="75"/>
      <c r="Z303" s="75"/>
      <c r="AA303" s="75"/>
      <c r="AB303" s="24"/>
      <c r="AC303" s="24"/>
      <c r="AD303" s="24"/>
      <c r="AE303" s="24"/>
      <c r="AF303" s="24"/>
      <c r="AG303" s="24"/>
      <c r="AH303" s="24"/>
      <c r="AI303" s="24"/>
      <c r="AJ303" s="24"/>
      <c r="AK303" s="24"/>
      <c r="AL303" s="24"/>
      <c r="AM303" s="24"/>
      <c r="AN303" s="24"/>
      <c r="AO303" s="24"/>
      <c r="AP303" s="24"/>
      <c r="AQ303" s="24"/>
      <c r="AR303" s="24"/>
      <c r="AS303" s="24"/>
    </row>
    <row r="304" spans="11:45" x14ac:dyDescent="0.3">
      <c r="K304" s="66"/>
      <c r="L304" s="24"/>
      <c r="M304" s="24"/>
      <c r="N304" s="75"/>
      <c r="O304" s="75"/>
      <c r="P304" s="75"/>
      <c r="Q304" s="75"/>
      <c r="R304" s="75"/>
      <c r="S304" s="75"/>
      <c r="T304" s="75"/>
      <c r="U304" s="75"/>
      <c r="V304" s="75"/>
      <c r="W304" s="75"/>
      <c r="X304" s="75"/>
      <c r="Y304" s="75"/>
      <c r="Z304" s="75"/>
      <c r="AA304" s="75"/>
      <c r="AB304" s="24"/>
      <c r="AC304" s="24"/>
      <c r="AD304" s="24"/>
      <c r="AE304" s="24"/>
      <c r="AF304" s="24"/>
      <c r="AG304" s="24"/>
      <c r="AH304" s="24"/>
      <c r="AI304" s="24"/>
      <c r="AJ304" s="24"/>
      <c r="AK304" s="24"/>
      <c r="AL304" s="24"/>
      <c r="AM304" s="24"/>
      <c r="AN304" s="24"/>
      <c r="AO304" s="24"/>
      <c r="AP304" s="24"/>
      <c r="AQ304" s="24"/>
      <c r="AR304" s="24"/>
      <c r="AS304" s="24"/>
    </row>
    <row r="305" spans="11:45" x14ac:dyDescent="0.3">
      <c r="K305" s="66"/>
      <c r="L305" s="24"/>
      <c r="M305" s="24"/>
      <c r="N305" s="75"/>
      <c r="O305" s="75"/>
      <c r="P305" s="75"/>
      <c r="Q305" s="75"/>
      <c r="R305" s="75"/>
      <c r="S305" s="75"/>
      <c r="T305" s="75"/>
      <c r="U305" s="75"/>
      <c r="V305" s="75"/>
      <c r="W305" s="75"/>
      <c r="X305" s="75"/>
      <c r="Y305" s="75"/>
      <c r="Z305" s="75"/>
      <c r="AA305" s="75"/>
      <c r="AB305" s="24"/>
      <c r="AC305" s="24"/>
      <c r="AD305" s="24"/>
      <c r="AE305" s="24"/>
      <c r="AF305" s="24"/>
      <c r="AG305" s="24"/>
      <c r="AH305" s="24"/>
      <c r="AI305" s="24"/>
      <c r="AJ305" s="24"/>
      <c r="AK305" s="24"/>
      <c r="AL305" s="24"/>
      <c r="AM305" s="24"/>
      <c r="AN305" s="24"/>
      <c r="AO305" s="24"/>
      <c r="AP305" s="24"/>
      <c r="AQ305" s="24"/>
      <c r="AR305" s="24"/>
      <c r="AS305" s="24"/>
    </row>
    <row r="306" spans="11:45" x14ac:dyDescent="0.3">
      <c r="K306" s="66"/>
      <c r="L306" s="24"/>
      <c r="M306" s="24"/>
      <c r="N306" s="75"/>
      <c r="O306" s="75"/>
      <c r="P306" s="75"/>
      <c r="Q306" s="75"/>
      <c r="R306" s="75"/>
      <c r="S306" s="75"/>
      <c r="T306" s="75"/>
      <c r="U306" s="75"/>
      <c r="V306" s="75"/>
      <c r="W306" s="75"/>
      <c r="X306" s="75"/>
      <c r="Y306" s="75"/>
      <c r="Z306" s="75"/>
      <c r="AA306" s="75"/>
      <c r="AB306" s="24"/>
      <c r="AC306" s="24"/>
      <c r="AD306" s="24"/>
      <c r="AE306" s="24"/>
      <c r="AF306" s="24"/>
      <c r="AG306" s="24"/>
      <c r="AH306" s="24"/>
      <c r="AI306" s="24"/>
      <c r="AJ306" s="24"/>
      <c r="AK306" s="24"/>
      <c r="AL306" s="24"/>
      <c r="AM306" s="24"/>
      <c r="AN306" s="24"/>
      <c r="AO306" s="24"/>
      <c r="AP306" s="24"/>
      <c r="AQ306" s="24"/>
      <c r="AR306" s="24"/>
      <c r="AS306" s="24"/>
    </row>
    <row r="307" spans="11:45" x14ac:dyDescent="0.3">
      <c r="K307" s="66"/>
      <c r="L307" s="24"/>
      <c r="M307" s="24"/>
      <c r="N307" s="75"/>
      <c r="O307" s="75"/>
      <c r="P307" s="75"/>
      <c r="Q307" s="75"/>
      <c r="R307" s="75"/>
      <c r="S307" s="75"/>
      <c r="T307" s="75"/>
      <c r="U307" s="75"/>
      <c r="V307" s="75"/>
      <c r="W307" s="75"/>
      <c r="X307" s="75"/>
      <c r="Y307" s="75"/>
      <c r="Z307" s="75"/>
      <c r="AA307" s="75"/>
      <c r="AB307" s="24"/>
      <c r="AC307" s="24"/>
      <c r="AD307" s="24"/>
      <c r="AE307" s="24"/>
      <c r="AF307" s="24"/>
      <c r="AG307" s="24"/>
      <c r="AH307" s="24"/>
      <c r="AI307" s="24"/>
      <c r="AJ307" s="24"/>
      <c r="AK307" s="24"/>
      <c r="AL307" s="24"/>
      <c r="AM307" s="24"/>
      <c r="AN307" s="24"/>
      <c r="AO307" s="24"/>
      <c r="AP307" s="24"/>
      <c r="AQ307" s="24"/>
      <c r="AR307" s="24"/>
      <c r="AS307" s="24"/>
    </row>
    <row r="308" spans="11:45" x14ac:dyDescent="0.3">
      <c r="K308" s="66"/>
      <c r="L308" s="24"/>
      <c r="M308" s="24"/>
      <c r="N308" s="75"/>
      <c r="O308" s="75"/>
      <c r="P308" s="75"/>
      <c r="Q308" s="75"/>
      <c r="R308" s="75"/>
      <c r="S308" s="75"/>
      <c r="T308" s="75"/>
      <c r="U308" s="75"/>
      <c r="V308" s="75"/>
      <c r="W308" s="75"/>
      <c r="X308" s="75"/>
      <c r="Y308" s="75"/>
      <c r="Z308" s="75"/>
      <c r="AA308" s="75"/>
      <c r="AB308" s="24"/>
      <c r="AC308" s="24"/>
      <c r="AD308" s="24"/>
      <c r="AE308" s="24"/>
      <c r="AF308" s="24"/>
      <c r="AG308" s="24"/>
      <c r="AH308" s="24"/>
      <c r="AI308" s="24"/>
      <c r="AJ308" s="24"/>
      <c r="AK308" s="24"/>
      <c r="AL308" s="24"/>
      <c r="AM308" s="24"/>
      <c r="AN308" s="24"/>
      <c r="AO308" s="24"/>
      <c r="AP308" s="24"/>
      <c r="AQ308" s="24"/>
      <c r="AR308" s="24"/>
      <c r="AS308" s="24"/>
    </row>
    <row r="309" spans="11:45" x14ac:dyDescent="0.3">
      <c r="K309" s="66"/>
      <c r="L309" s="24"/>
      <c r="M309" s="24"/>
      <c r="N309" s="75"/>
      <c r="O309" s="75"/>
      <c r="P309" s="75"/>
      <c r="Q309" s="75"/>
      <c r="R309" s="75"/>
      <c r="S309" s="75"/>
      <c r="T309" s="75"/>
      <c r="U309" s="75"/>
      <c r="V309" s="75"/>
      <c r="W309" s="75"/>
      <c r="X309" s="75"/>
      <c r="Y309" s="75"/>
      <c r="Z309" s="75"/>
      <c r="AA309" s="75"/>
      <c r="AB309" s="24"/>
      <c r="AC309" s="24"/>
      <c r="AD309" s="24"/>
      <c r="AE309" s="24"/>
      <c r="AF309" s="24"/>
      <c r="AG309" s="24"/>
      <c r="AH309" s="24"/>
      <c r="AI309" s="24"/>
      <c r="AJ309" s="24"/>
      <c r="AK309" s="24"/>
      <c r="AL309" s="24"/>
      <c r="AM309" s="24"/>
      <c r="AN309" s="24"/>
      <c r="AO309" s="24"/>
      <c r="AP309" s="24"/>
      <c r="AQ309" s="24"/>
      <c r="AR309" s="24"/>
      <c r="AS309" s="24"/>
    </row>
    <row r="310" spans="11:45" x14ac:dyDescent="0.3">
      <c r="K310" s="66"/>
      <c r="L310" s="24"/>
      <c r="M310" s="24"/>
      <c r="N310" s="75"/>
      <c r="O310" s="75"/>
      <c r="P310" s="75"/>
      <c r="Q310" s="75"/>
      <c r="R310" s="75"/>
      <c r="S310" s="75"/>
      <c r="T310" s="75"/>
      <c r="U310" s="75"/>
      <c r="V310" s="75"/>
      <c r="W310" s="75"/>
      <c r="X310" s="75"/>
      <c r="Y310" s="75"/>
      <c r="Z310" s="75"/>
      <c r="AA310" s="75"/>
      <c r="AB310" s="24"/>
      <c r="AC310" s="24"/>
      <c r="AD310" s="24"/>
      <c r="AE310" s="24"/>
      <c r="AF310" s="24"/>
      <c r="AG310" s="24"/>
      <c r="AH310" s="24"/>
      <c r="AI310" s="24"/>
      <c r="AJ310" s="24"/>
      <c r="AK310" s="24"/>
      <c r="AL310" s="24"/>
      <c r="AM310" s="24"/>
      <c r="AN310" s="24"/>
      <c r="AO310" s="24"/>
      <c r="AP310" s="24"/>
      <c r="AQ310" s="24"/>
      <c r="AR310" s="24"/>
      <c r="AS310" s="24"/>
    </row>
    <row r="311" spans="11:45" x14ac:dyDescent="0.3">
      <c r="K311" s="66"/>
      <c r="L311" s="24"/>
      <c r="M311" s="24"/>
      <c r="N311" s="75"/>
      <c r="O311" s="75"/>
      <c r="P311" s="75"/>
      <c r="Q311" s="75"/>
      <c r="R311" s="75"/>
      <c r="S311" s="75"/>
      <c r="T311" s="75"/>
      <c r="U311" s="75"/>
      <c r="V311" s="75"/>
      <c r="W311" s="75"/>
      <c r="X311" s="75"/>
      <c r="Y311" s="75"/>
      <c r="Z311" s="75"/>
      <c r="AA311" s="75"/>
      <c r="AB311" s="24"/>
      <c r="AC311" s="24"/>
      <c r="AD311" s="24"/>
      <c r="AE311" s="24"/>
      <c r="AF311" s="24"/>
      <c r="AG311" s="24"/>
      <c r="AH311" s="24"/>
      <c r="AI311" s="24"/>
      <c r="AJ311" s="24"/>
      <c r="AK311" s="24"/>
      <c r="AL311" s="24"/>
      <c r="AM311" s="24"/>
      <c r="AN311" s="24"/>
      <c r="AO311" s="24"/>
      <c r="AP311" s="24"/>
      <c r="AQ311" s="24"/>
      <c r="AR311" s="24"/>
      <c r="AS311" s="24"/>
    </row>
    <row r="312" spans="11:45" x14ac:dyDescent="0.3">
      <c r="K312" s="66"/>
      <c r="L312" s="24"/>
      <c r="M312" s="24"/>
      <c r="N312" s="75"/>
      <c r="O312" s="75"/>
      <c r="P312" s="75"/>
      <c r="Q312" s="75"/>
      <c r="R312" s="75"/>
      <c r="S312" s="75"/>
      <c r="T312" s="75"/>
      <c r="U312" s="75"/>
      <c r="V312" s="75"/>
      <c r="W312" s="75"/>
      <c r="X312" s="75"/>
      <c r="Y312" s="75"/>
      <c r="Z312" s="75"/>
      <c r="AA312" s="75"/>
      <c r="AB312" s="24"/>
      <c r="AC312" s="24"/>
      <c r="AD312" s="24"/>
      <c r="AE312" s="24"/>
      <c r="AF312" s="24"/>
      <c r="AG312" s="24"/>
      <c r="AH312" s="24"/>
      <c r="AI312" s="24"/>
      <c r="AJ312" s="24"/>
      <c r="AK312" s="24"/>
      <c r="AL312" s="24"/>
      <c r="AM312" s="24"/>
      <c r="AN312" s="24"/>
      <c r="AO312" s="24"/>
      <c r="AP312" s="24"/>
      <c r="AQ312" s="24"/>
      <c r="AR312" s="24"/>
      <c r="AS312" s="24"/>
    </row>
    <row r="313" spans="11:45" x14ac:dyDescent="0.3">
      <c r="K313" s="66"/>
      <c r="L313" s="24"/>
      <c r="M313" s="24"/>
      <c r="N313" s="75"/>
      <c r="O313" s="75"/>
      <c r="P313" s="75"/>
      <c r="Q313" s="75"/>
      <c r="R313" s="75"/>
      <c r="S313" s="75"/>
      <c r="T313" s="75"/>
      <c r="U313" s="75"/>
      <c r="V313" s="75"/>
      <c r="W313" s="75"/>
      <c r="X313" s="75"/>
      <c r="Y313" s="75"/>
      <c r="Z313" s="75"/>
      <c r="AA313" s="75"/>
      <c r="AB313" s="24"/>
      <c r="AC313" s="24"/>
      <c r="AD313" s="24"/>
      <c r="AE313" s="24"/>
      <c r="AF313" s="24"/>
      <c r="AG313" s="24"/>
      <c r="AH313" s="24"/>
      <c r="AI313" s="24"/>
      <c r="AJ313" s="24"/>
      <c r="AK313" s="24"/>
      <c r="AL313" s="24"/>
      <c r="AM313" s="24"/>
      <c r="AN313" s="24"/>
      <c r="AO313" s="24"/>
      <c r="AP313" s="24"/>
      <c r="AQ313" s="24"/>
      <c r="AR313" s="24"/>
      <c r="AS313" s="24"/>
    </row>
    <row r="314" spans="11:45" x14ac:dyDescent="0.3">
      <c r="K314" s="66"/>
      <c r="L314" s="24"/>
      <c r="M314" s="24"/>
      <c r="N314" s="75"/>
      <c r="O314" s="75"/>
      <c r="P314" s="75"/>
      <c r="Q314" s="75"/>
      <c r="R314" s="75"/>
      <c r="S314" s="75"/>
      <c r="T314" s="75"/>
      <c r="U314" s="75"/>
      <c r="V314" s="75"/>
      <c r="W314" s="75"/>
      <c r="X314" s="75"/>
      <c r="Y314" s="75"/>
      <c r="Z314" s="75"/>
      <c r="AA314" s="75"/>
      <c r="AB314" s="24"/>
      <c r="AC314" s="24"/>
      <c r="AD314" s="24"/>
      <c r="AE314" s="24"/>
      <c r="AF314" s="24"/>
      <c r="AG314" s="24"/>
      <c r="AH314" s="24"/>
      <c r="AI314" s="24"/>
      <c r="AJ314" s="24"/>
      <c r="AK314" s="24"/>
      <c r="AL314" s="24"/>
      <c r="AM314" s="24"/>
      <c r="AN314" s="24"/>
      <c r="AO314" s="24"/>
      <c r="AP314" s="24"/>
      <c r="AQ314" s="24"/>
      <c r="AR314" s="24"/>
      <c r="AS314" s="24"/>
    </row>
    <row r="315" spans="11:45" x14ac:dyDescent="0.3">
      <c r="K315" s="66"/>
      <c r="L315" s="24"/>
      <c r="M315" s="24"/>
      <c r="N315" s="75"/>
      <c r="O315" s="75"/>
      <c r="P315" s="75"/>
      <c r="Q315" s="75"/>
      <c r="R315" s="75"/>
      <c r="S315" s="75"/>
      <c r="T315" s="75"/>
      <c r="U315" s="75"/>
      <c r="V315" s="75"/>
      <c r="W315" s="75"/>
      <c r="X315" s="75"/>
      <c r="Y315" s="75"/>
      <c r="Z315" s="75"/>
      <c r="AA315" s="75"/>
      <c r="AB315" s="24"/>
      <c r="AC315" s="24"/>
      <c r="AD315" s="24"/>
      <c r="AE315" s="24"/>
      <c r="AF315" s="24"/>
      <c r="AG315" s="24"/>
      <c r="AH315" s="24"/>
      <c r="AI315" s="24"/>
      <c r="AJ315" s="24"/>
      <c r="AK315" s="24"/>
      <c r="AL315" s="24"/>
      <c r="AM315" s="24"/>
      <c r="AN315" s="24"/>
      <c r="AO315" s="24"/>
      <c r="AP315" s="24"/>
      <c r="AQ315" s="24"/>
      <c r="AR315" s="24"/>
      <c r="AS315" s="24"/>
    </row>
    <row r="316" spans="11:45" x14ac:dyDescent="0.3">
      <c r="K316" s="66"/>
      <c r="L316" s="24"/>
      <c r="M316" s="24"/>
      <c r="N316" s="75"/>
      <c r="O316" s="75"/>
      <c r="P316" s="75"/>
      <c r="Q316" s="75"/>
      <c r="R316" s="75"/>
      <c r="S316" s="75"/>
      <c r="T316" s="75"/>
      <c r="U316" s="75"/>
      <c r="V316" s="75"/>
      <c r="W316" s="75"/>
      <c r="X316" s="75"/>
      <c r="Y316" s="75"/>
      <c r="Z316" s="75"/>
      <c r="AA316" s="75"/>
      <c r="AB316" s="24"/>
      <c r="AC316" s="24"/>
      <c r="AD316" s="24"/>
      <c r="AE316" s="24"/>
      <c r="AF316" s="24"/>
      <c r="AG316" s="24"/>
      <c r="AH316" s="24"/>
      <c r="AI316" s="24"/>
      <c r="AJ316" s="24"/>
      <c r="AK316" s="24"/>
      <c r="AL316" s="24"/>
      <c r="AM316" s="24"/>
      <c r="AN316" s="24"/>
      <c r="AO316" s="24"/>
      <c r="AP316" s="24"/>
      <c r="AQ316" s="24"/>
      <c r="AR316" s="24"/>
      <c r="AS316" s="24"/>
    </row>
    <row r="317" spans="11:45" x14ac:dyDescent="0.3">
      <c r="K317" s="66"/>
      <c r="L317" s="24"/>
      <c r="M317" s="24"/>
      <c r="N317" s="75"/>
      <c r="O317" s="75"/>
      <c r="P317" s="75"/>
      <c r="Q317" s="75"/>
      <c r="R317" s="75"/>
      <c r="S317" s="75"/>
      <c r="T317" s="75"/>
      <c r="U317" s="75"/>
      <c r="V317" s="75"/>
      <c r="W317" s="75"/>
      <c r="X317" s="75"/>
      <c r="Y317" s="75"/>
      <c r="Z317" s="75"/>
      <c r="AA317" s="75"/>
      <c r="AB317" s="24"/>
      <c r="AC317" s="24"/>
      <c r="AD317" s="24"/>
      <c r="AE317" s="24"/>
      <c r="AF317" s="24"/>
      <c r="AG317" s="24"/>
      <c r="AH317" s="24"/>
      <c r="AI317" s="24"/>
      <c r="AJ317" s="24"/>
      <c r="AK317" s="24"/>
      <c r="AL317" s="24"/>
      <c r="AM317" s="24"/>
      <c r="AN317" s="24"/>
      <c r="AO317" s="24"/>
      <c r="AP317" s="24"/>
      <c r="AQ317" s="24"/>
      <c r="AR317" s="24"/>
      <c r="AS317" s="24"/>
    </row>
    <row r="318" spans="11:45" x14ac:dyDescent="0.3">
      <c r="K318" s="66"/>
      <c r="L318" s="24"/>
      <c r="M318" s="24"/>
      <c r="N318" s="75"/>
      <c r="O318" s="75"/>
      <c r="P318" s="75"/>
      <c r="Q318" s="75"/>
      <c r="R318" s="75"/>
      <c r="S318" s="75"/>
      <c r="T318" s="75"/>
      <c r="U318" s="75"/>
      <c r="V318" s="75"/>
      <c r="W318" s="75"/>
      <c r="X318" s="75"/>
      <c r="Y318" s="75"/>
      <c r="Z318" s="75"/>
      <c r="AA318" s="75"/>
      <c r="AB318" s="24"/>
      <c r="AC318" s="24"/>
      <c r="AD318" s="24"/>
      <c r="AE318" s="24"/>
      <c r="AF318" s="24"/>
      <c r="AG318" s="24"/>
      <c r="AH318" s="24"/>
      <c r="AI318" s="24"/>
      <c r="AJ318" s="24"/>
      <c r="AK318" s="24"/>
      <c r="AL318" s="24"/>
      <c r="AM318" s="24"/>
      <c r="AN318" s="24"/>
      <c r="AO318" s="24"/>
      <c r="AP318" s="24"/>
      <c r="AQ318" s="24"/>
      <c r="AR318" s="24"/>
      <c r="AS318" s="24"/>
    </row>
    <row r="319" spans="11:45" x14ac:dyDescent="0.3">
      <c r="K319" s="66"/>
      <c r="L319" s="24"/>
      <c r="M319" s="24"/>
      <c r="N319" s="75"/>
      <c r="O319" s="75"/>
      <c r="P319" s="75"/>
      <c r="Q319" s="75"/>
      <c r="R319" s="75"/>
      <c r="S319" s="75"/>
      <c r="T319" s="75"/>
      <c r="U319" s="75"/>
      <c r="V319" s="75"/>
      <c r="W319" s="75"/>
      <c r="X319" s="75"/>
      <c r="Y319" s="75"/>
      <c r="Z319" s="75"/>
      <c r="AA319" s="75"/>
      <c r="AB319" s="24"/>
      <c r="AC319" s="24"/>
      <c r="AD319" s="24"/>
      <c r="AE319" s="24"/>
      <c r="AF319" s="24"/>
      <c r="AG319" s="24"/>
      <c r="AH319" s="24"/>
      <c r="AI319" s="24"/>
      <c r="AJ319" s="24"/>
      <c r="AK319" s="24"/>
      <c r="AL319" s="24"/>
      <c r="AM319" s="24"/>
      <c r="AN319" s="24"/>
      <c r="AO319" s="24"/>
      <c r="AP319" s="24"/>
      <c r="AQ319" s="24"/>
      <c r="AR319" s="24"/>
      <c r="AS319" s="24"/>
    </row>
    <row r="320" spans="11:45" x14ac:dyDescent="0.3">
      <c r="K320" s="66"/>
      <c r="L320" s="24"/>
      <c r="M320" s="24"/>
      <c r="N320" s="75"/>
      <c r="O320" s="75"/>
      <c r="P320" s="75"/>
      <c r="Q320" s="75"/>
      <c r="R320" s="75"/>
      <c r="S320" s="75"/>
      <c r="T320" s="75"/>
      <c r="U320" s="75"/>
      <c r="V320" s="75"/>
      <c r="W320" s="75"/>
      <c r="X320" s="75"/>
      <c r="Y320" s="75"/>
      <c r="Z320" s="75"/>
      <c r="AA320" s="75"/>
      <c r="AB320" s="24"/>
      <c r="AC320" s="24"/>
      <c r="AD320" s="24"/>
      <c r="AE320" s="24"/>
      <c r="AF320" s="24"/>
      <c r="AG320" s="24"/>
      <c r="AH320" s="24"/>
      <c r="AI320" s="24"/>
      <c r="AJ320" s="24"/>
      <c r="AK320" s="24"/>
      <c r="AL320" s="24"/>
      <c r="AM320" s="24"/>
      <c r="AN320" s="24"/>
      <c r="AO320" s="24"/>
      <c r="AP320" s="24"/>
      <c r="AQ320" s="24"/>
      <c r="AR320" s="24"/>
      <c r="AS320" s="24"/>
    </row>
    <row r="321" spans="11:45" x14ac:dyDescent="0.3">
      <c r="K321" s="66"/>
      <c r="L321" s="24"/>
      <c r="M321" s="24"/>
      <c r="N321" s="75"/>
      <c r="O321" s="75"/>
      <c r="P321" s="75"/>
      <c r="Q321" s="75"/>
      <c r="R321" s="75"/>
      <c r="S321" s="75"/>
      <c r="T321" s="75"/>
      <c r="U321" s="75"/>
      <c r="V321" s="75"/>
      <c r="W321" s="75"/>
      <c r="X321" s="75"/>
      <c r="Y321" s="75"/>
      <c r="Z321" s="75"/>
      <c r="AA321" s="75"/>
      <c r="AB321" s="24"/>
      <c r="AC321" s="24"/>
      <c r="AD321" s="24"/>
      <c r="AE321" s="24"/>
      <c r="AF321" s="24"/>
      <c r="AG321" s="24"/>
      <c r="AH321" s="24"/>
      <c r="AI321" s="24"/>
      <c r="AJ321" s="24"/>
      <c r="AK321" s="24"/>
      <c r="AL321" s="24"/>
      <c r="AM321" s="24"/>
      <c r="AN321" s="24"/>
      <c r="AO321" s="24"/>
      <c r="AP321" s="24"/>
      <c r="AQ321" s="24"/>
      <c r="AR321" s="24"/>
      <c r="AS321" s="24"/>
    </row>
    <row r="322" spans="11:45" x14ac:dyDescent="0.3">
      <c r="K322" s="66"/>
      <c r="L322" s="24"/>
      <c r="M322" s="24"/>
      <c r="N322" s="75"/>
      <c r="O322" s="75"/>
      <c r="P322" s="75"/>
      <c r="Q322" s="75"/>
      <c r="R322" s="75"/>
      <c r="S322" s="75"/>
      <c r="T322" s="75"/>
      <c r="U322" s="75"/>
      <c r="V322" s="75"/>
      <c r="W322" s="75"/>
      <c r="X322" s="75"/>
      <c r="Y322" s="75"/>
      <c r="Z322" s="75"/>
      <c r="AA322" s="75"/>
      <c r="AB322" s="24"/>
      <c r="AC322" s="24"/>
      <c r="AD322" s="24"/>
      <c r="AE322" s="24"/>
      <c r="AF322" s="24"/>
      <c r="AG322" s="24"/>
      <c r="AH322" s="24"/>
      <c r="AI322" s="24"/>
      <c r="AJ322" s="24"/>
      <c r="AK322" s="24"/>
      <c r="AL322" s="24"/>
      <c r="AM322" s="24"/>
      <c r="AN322" s="24"/>
      <c r="AO322" s="24"/>
      <c r="AP322" s="24"/>
      <c r="AQ322" s="24"/>
      <c r="AR322" s="24"/>
      <c r="AS322" s="24"/>
    </row>
    <row r="323" spans="11:45" x14ac:dyDescent="0.3">
      <c r="K323" s="66"/>
      <c r="L323" s="24"/>
      <c r="M323" s="24"/>
      <c r="N323" s="75"/>
      <c r="O323" s="75"/>
      <c r="P323" s="75"/>
      <c r="Q323" s="75"/>
      <c r="R323" s="75"/>
      <c r="S323" s="75"/>
      <c r="T323" s="75"/>
      <c r="U323" s="75"/>
      <c r="V323" s="75"/>
      <c r="W323" s="75"/>
      <c r="X323" s="75"/>
      <c r="Y323" s="75"/>
      <c r="Z323" s="75"/>
      <c r="AA323" s="75"/>
      <c r="AB323" s="24"/>
      <c r="AC323" s="24"/>
      <c r="AD323" s="24"/>
      <c r="AE323" s="24"/>
      <c r="AF323" s="24"/>
      <c r="AG323" s="24"/>
      <c r="AH323" s="24"/>
      <c r="AI323" s="24"/>
      <c r="AJ323" s="24"/>
      <c r="AK323" s="24"/>
      <c r="AL323" s="24"/>
      <c r="AM323" s="24"/>
      <c r="AN323" s="24"/>
      <c r="AO323" s="24"/>
      <c r="AP323" s="24"/>
      <c r="AQ323" s="24"/>
      <c r="AR323" s="24"/>
      <c r="AS323" s="24"/>
    </row>
    <row r="324" spans="11:45" x14ac:dyDescent="0.3">
      <c r="K324" s="66"/>
      <c r="L324" s="24"/>
      <c r="M324" s="24"/>
      <c r="N324" s="75"/>
      <c r="O324" s="75"/>
      <c r="P324" s="75"/>
      <c r="Q324" s="75"/>
      <c r="R324" s="75"/>
      <c r="S324" s="75"/>
      <c r="T324" s="75"/>
      <c r="U324" s="75"/>
      <c r="V324" s="75"/>
      <c r="W324" s="75"/>
      <c r="X324" s="75"/>
      <c r="Y324" s="75"/>
      <c r="Z324" s="75"/>
      <c r="AA324" s="75"/>
      <c r="AB324" s="24"/>
      <c r="AC324" s="24"/>
      <c r="AD324" s="24"/>
      <c r="AE324" s="24"/>
      <c r="AF324" s="24"/>
      <c r="AG324" s="24"/>
      <c r="AH324" s="24"/>
      <c r="AI324" s="24"/>
      <c r="AJ324" s="24"/>
      <c r="AK324" s="24"/>
      <c r="AL324" s="24"/>
      <c r="AM324" s="24"/>
      <c r="AN324" s="24"/>
      <c r="AO324" s="24"/>
      <c r="AP324" s="24"/>
      <c r="AQ324" s="24"/>
      <c r="AR324" s="24"/>
      <c r="AS324" s="24"/>
    </row>
    <row r="325" spans="11:45" x14ac:dyDescent="0.3">
      <c r="K325" s="66"/>
      <c r="L325" s="24"/>
      <c r="M325" s="24"/>
      <c r="N325" s="75"/>
      <c r="O325" s="75"/>
      <c r="P325" s="75"/>
      <c r="Q325" s="75"/>
      <c r="R325" s="75"/>
      <c r="S325" s="75"/>
      <c r="T325" s="75"/>
      <c r="U325" s="75"/>
      <c r="V325" s="75"/>
      <c r="W325" s="75"/>
      <c r="X325" s="75"/>
      <c r="Y325" s="75"/>
      <c r="Z325" s="75"/>
      <c r="AA325" s="75"/>
      <c r="AB325" s="24"/>
      <c r="AC325" s="24"/>
      <c r="AD325" s="24"/>
      <c r="AE325" s="24"/>
      <c r="AF325" s="24"/>
      <c r="AG325" s="24"/>
      <c r="AH325" s="24"/>
      <c r="AI325" s="24"/>
      <c r="AJ325" s="24"/>
      <c r="AK325" s="24"/>
      <c r="AL325" s="24"/>
      <c r="AM325" s="24"/>
      <c r="AN325" s="24"/>
      <c r="AO325" s="24"/>
      <c r="AP325" s="24"/>
      <c r="AQ325" s="24"/>
      <c r="AR325" s="24"/>
      <c r="AS325" s="24"/>
    </row>
    <row r="326" spans="11:45" x14ac:dyDescent="0.3">
      <c r="K326" s="66"/>
      <c r="L326" s="24"/>
      <c r="M326" s="24"/>
      <c r="N326" s="75"/>
      <c r="O326" s="75"/>
      <c r="P326" s="75"/>
      <c r="Q326" s="75"/>
      <c r="R326" s="75"/>
      <c r="S326" s="75"/>
      <c r="T326" s="75"/>
      <c r="U326" s="75"/>
      <c r="V326" s="75"/>
      <c r="W326" s="75"/>
      <c r="X326" s="75"/>
      <c r="Y326" s="75"/>
      <c r="Z326" s="75"/>
      <c r="AA326" s="75"/>
      <c r="AB326" s="24"/>
      <c r="AC326" s="24"/>
      <c r="AD326" s="24"/>
      <c r="AE326" s="24"/>
      <c r="AF326" s="24"/>
      <c r="AG326" s="24"/>
      <c r="AH326" s="24"/>
      <c r="AI326" s="24"/>
      <c r="AJ326" s="24"/>
      <c r="AK326" s="24"/>
      <c r="AL326" s="24"/>
      <c r="AM326" s="24"/>
      <c r="AN326" s="24"/>
      <c r="AO326" s="24"/>
      <c r="AP326" s="24"/>
      <c r="AQ326" s="24"/>
      <c r="AR326" s="24"/>
      <c r="AS326" s="24"/>
    </row>
    <row r="327" spans="11:45" x14ac:dyDescent="0.3">
      <c r="K327" s="66"/>
      <c r="L327" s="24"/>
      <c r="M327" s="24"/>
      <c r="N327" s="75"/>
      <c r="O327" s="75"/>
      <c r="P327" s="75"/>
      <c r="Q327" s="75"/>
      <c r="R327" s="75"/>
      <c r="S327" s="75"/>
      <c r="T327" s="75"/>
      <c r="U327" s="75"/>
      <c r="V327" s="75"/>
      <c r="W327" s="75"/>
      <c r="X327" s="75"/>
      <c r="Y327" s="75"/>
      <c r="Z327" s="75"/>
      <c r="AA327" s="75"/>
      <c r="AB327" s="24"/>
      <c r="AC327" s="24"/>
      <c r="AD327" s="24"/>
      <c r="AE327" s="24"/>
      <c r="AF327" s="24"/>
      <c r="AG327" s="24"/>
      <c r="AH327" s="24"/>
      <c r="AI327" s="24"/>
      <c r="AJ327" s="24"/>
      <c r="AK327" s="24"/>
      <c r="AL327" s="24"/>
      <c r="AM327" s="24"/>
      <c r="AN327" s="24"/>
      <c r="AO327" s="24"/>
      <c r="AP327" s="24"/>
      <c r="AQ327" s="24"/>
      <c r="AR327" s="24"/>
      <c r="AS327" s="24"/>
    </row>
    <row r="328" spans="11:45" x14ac:dyDescent="0.3">
      <c r="K328" s="66"/>
      <c r="L328" s="24"/>
      <c r="M328" s="24"/>
      <c r="N328" s="75"/>
      <c r="O328" s="75"/>
      <c r="P328" s="75"/>
      <c r="Q328" s="75"/>
      <c r="R328" s="75"/>
      <c r="S328" s="75"/>
      <c r="T328" s="75"/>
      <c r="U328" s="75"/>
      <c r="V328" s="75"/>
      <c r="W328" s="75"/>
      <c r="X328" s="75"/>
      <c r="Y328" s="75"/>
      <c r="Z328" s="75"/>
      <c r="AA328" s="75"/>
      <c r="AB328" s="24"/>
      <c r="AC328" s="24"/>
      <c r="AD328" s="24"/>
      <c r="AE328" s="24"/>
      <c r="AF328" s="24"/>
      <c r="AG328" s="24"/>
      <c r="AH328" s="24"/>
      <c r="AI328" s="24"/>
      <c r="AJ328" s="24"/>
      <c r="AK328" s="24"/>
      <c r="AL328" s="24"/>
      <c r="AM328" s="24"/>
      <c r="AN328" s="24"/>
      <c r="AO328" s="24"/>
      <c r="AP328" s="24"/>
      <c r="AQ328" s="24"/>
      <c r="AR328" s="24"/>
      <c r="AS328" s="24"/>
    </row>
    <row r="329" spans="11:45" x14ac:dyDescent="0.3">
      <c r="K329" s="66"/>
      <c r="L329" s="24"/>
      <c r="M329" s="24"/>
      <c r="N329" s="75"/>
      <c r="O329" s="75"/>
      <c r="P329" s="75"/>
      <c r="Q329" s="75"/>
      <c r="R329" s="75"/>
      <c r="S329" s="75"/>
      <c r="T329" s="75"/>
      <c r="U329" s="75"/>
      <c r="V329" s="75"/>
      <c r="W329" s="75"/>
      <c r="X329" s="75"/>
      <c r="Y329" s="75"/>
      <c r="Z329" s="75"/>
      <c r="AA329" s="75"/>
      <c r="AB329" s="24"/>
      <c r="AC329" s="24"/>
      <c r="AD329" s="24"/>
      <c r="AE329" s="24"/>
      <c r="AF329" s="24"/>
      <c r="AG329" s="24"/>
      <c r="AH329" s="24"/>
      <c r="AI329" s="24"/>
      <c r="AJ329" s="24"/>
      <c r="AK329" s="24"/>
      <c r="AL329" s="24"/>
      <c r="AM329" s="24"/>
      <c r="AN329" s="24"/>
      <c r="AO329" s="24"/>
      <c r="AP329" s="24"/>
      <c r="AQ329" s="24"/>
      <c r="AR329" s="24"/>
      <c r="AS329" s="24"/>
    </row>
    <row r="330" spans="11:45" x14ac:dyDescent="0.3">
      <c r="K330" s="66"/>
      <c r="L330" s="24"/>
      <c r="M330" s="24"/>
      <c r="N330" s="75"/>
      <c r="O330" s="75"/>
      <c r="P330" s="75"/>
      <c r="Q330" s="75"/>
      <c r="R330" s="75"/>
      <c r="S330" s="75"/>
      <c r="T330" s="75"/>
      <c r="U330" s="75"/>
      <c r="V330" s="75"/>
      <c r="W330" s="75"/>
      <c r="X330" s="75"/>
      <c r="Y330" s="75"/>
      <c r="Z330" s="75"/>
      <c r="AA330" s="75"/>
      <c r="AB330" s="24"/>
      <c r="AC330" s="24"/>
      <c r="AD330" s="24"/>
      <c r="AE330" s="24"/>
      <c r="AF330" s="24"/>
      <c r="AG330" s="24"/>
      <c r="AH330" s="24"/>
      <c r="AI330" s="24"/>
      <c r="AJ330" s="24"/>
      <c r="AK330" s="24"/>
      <c r="AL330" s="24"/>
      <c r="AM330" s="24"/>
      <c r="AN330" s="24"/>
      <c r="AO330" s="24"/>
      <c r="AP330" s="24"/>
      <c r="AQ330" s="24"/>
      <c r="AR330" s="24"/>
      <c r="AS330" s="24"/>
    </row>
    <row r="331" spans="11:45" x14ac:dyDescent="0.3">
      <c r="K331" s="66"/>
      <c r="L331" s="24"/>
      <c r="M331" s="24"/>
      <c r="N331" s="75"/>
      <c r="O331" s="75"/>
      <c r="P331" s="75"/>
      <c r="Q331" s="75"/>
      <c r="R331" s="75"/>
      <c r="W331" s="75"/>
      <c r="X331" s="75"/>
      <c r="Y331" s="75"/>
      <c r="Z331" s="75"/>
      <c r="AA331" s="75"/>
      <c r="AB331" s="24"/>
      <c r="AC331" s="24"/>
      <c r="AD331" s="24"/>
      <c r="AE331" s="24"/>
      <c r="AF331" s="24"/>
      <c r="AG331" s="24"/>
      <c r="AH331" s="24"/>
      <c r="AI331" s="24"/>
      <c r="AJ331" s="24"/>
      <c r="AK331" s="24"/>
      <c r="AL331" s="24"/>
      <c r="AM331" s="24"/>
      <c r="AN331" s="24"/>
      <c r="AO331" s="24"/>
      <c r="AP331" s="24"/>
      <c r="AQ331" s="24"/>
      <c r="AR331" s="24"/>
      <c r="AS331" s="24"/>
    </row>
    <row r="332" spans="11:45" x14ac:dyDescent="0.3">
      <c r="K332" s="66"/>
      <c r="L332" s="24"/>
      <c r="M332" s="24"/>
      <c r="N332" s="75"/>
      <c r="O332" s="75"/>
      <c r="P332" s="75"/>
      <c r="Q332" s="75"/>
      <c r="R332" s="75"/>
      <c r="W332" s="75"/>
      <c r="X332" s="75"/>
      <c r="Y332" s="75"/>
      <c r="Z332" s="75"/>
      <c r="AA332" s="75"/>
      <c r="AB332" s="24"/>
      <c r="AC332" s="24"/>
      <c r="AD332" s="24"/>
      <c r="AE332" s="24"/>
      <c r="AF332" s="24"/>
      <c r="AG332" s="24"/>
      <c r="AH332" s="24"/>
      <c r="AI332" s="24"/>
      <c r="AJ332" s="24"/>
      <c r="AK332" s="24"/>
      <c r="AL332" s="24"/>
      <c r="AM332" s="24"/>
      <c r="AN332" s="24"/>
      <c r="AO332" s="24"/>
      <c r="AP332" s="24"/>
      <c r="AQ332" s="24"/>
      <c r="AR332" s="24"/>
      <c r="AS332" s="24"/>
    </row>
    <row r="333" spans="11:45" x14ac:dyDescent="0.3">
      <c r="K333" s="66"/>
      <c r="L333" s="24"/>
      <c r="M333" s="24"/>
      <c r="N333" s="75"/>
      <c r="O333" s="75"/>
      <c r="P333" s="75"/>
      <c r="Q333" s="75"/>
      <c r="R333" s="75"/>
      <c r="W333" s="75"/>
      <c r="X333" s="75"/>
      <c r="Y333" s="75"/>
      <c r="Z333" s="75"/>
      <c r="AA333" s="75"/>
      <c r="AB333" s="24"/>
      <c r="AC333" s="24"/>
      <c r="AD333" s="24"/>
      <c r="AE333" s="24"/>
      <c r="AF333" s="24"/>
      <c r="AG333" s="24"/>
      <c r="AH333" s="24"/>
      <c r="AI333" s="24"/>
      <c r="AJ333" s="24"/>
      <c r="AK333" s="24"/>
      <c r="AL333" s="24"/>
      <c r="AM333" s="24"/>
      <c r="AN333" s="24"/>
      <c r="AO333" s="24"/>
      <c r="AP333" s="24"/>
      <c r="AQ333" s="24"/>
      <c r="AR333" s="24"/>
      <c r="AS333" s="24"/>
    </row>
    <row r="334" spans="11:45" x14ac:dyDescent="0.3">
      <c r="K334" s="66"/>
      <c r="L334" s="24"/>
      <c r="M334" s="24"/>
      <c r="N334" s="75"/>
      <c r="O334" s="75"/>
      <c r="P334" s="75"/>
      <c r="Q334" s="75"/>
      <c r="R334" s="75"/>
      <c r="W334" s="75"/>
      <c r="X334" s="75"/>
      <c r="Y334" s="75"/>
      <c r="Z334" s="75"/>
      <c r="AA334" s="75"/>
      <c r="AB334" s="24"/>
      <c r="AC334" s="24"/>
      <c r="AD334" s="24"/>
      <c r="AE334" s="24"/>
      <c r="AF334" s="24"/>
      <c r="AG334" s="24"/>
      <c r="AH334" s="24"/>
      <c r="AI334" s="24"/>
      <c r="AJ334" s="24"/>
      <c r="AK334" s="24"/>
      <c r="AL334" s="24"/>
      <c r="AM334" s="24"/>
      <c r="AN334" s="24"/>
      <c r="AO334" s="24"/>
      <c r="AP334" s="24"/>
      <c r="AQ334" s="24"/>
      <c r="AR334" s="24"/>
      <c r="AS334" s="24"/>
    </row>
  </sheetData>
  <sheetProtection sheet="1" objects="1" scenarios="1"/>
  <customSheetViews>
    <customSheetView guid="{D1431318-1DB8-4C45-813B-5A8065DFC797}" showPageBreaks="1" printArea="1" view="pageBreakPreview">
      <selection activeCell="C2" sqref="C2:G2"/>
      <rowBreaks count="2" manualBreakCount="2">
        <brk id="21" max="12" man="1"/>
        <brk id="50" max="12" man="1"/>
      </rowBreaks>
      <pageMargins left="0.28000000000000003" right="0.26" top="0.24" bottom="0.19" header="0.5" footer="0.18"/>
      <printOptions horizontalCentered="1" verticalCentered="1"/>
      <pageSetup scale="91" orientation="landscape" blackAndWhite="1" r:id="rId1"/>
    </customSheetView>
  </customSheetViews>
  <mergeCells count="138">
    <mergeCell ref="B51:M51"/>
    <mergeCell ref="A34:A35"/>
    <mergeCell ref="B34:B35"/>
    <mergeCell ref="C34:C35"/>
    <mergeCell ref="D34:E35"/>
    <mergeCell ref="F34:G35"/>
    <mergeCell ref="H34:H35"/>
    <mergeCell ref="I34:I35"/>
    <mergeCell ref="J34:M34"/>
    <mergeCell ref="L35:M35"/>
    <mergeCell ref="A44:A45"/>
    <mergeCell ref="B44:B45"/>
    <mergeCell ref="C44:C45"/>
    <mergeCell ref="J44:J45"/>
    <mergeCell ref="K44:K45"/>
    <mergeCell ref="A42:A43"/>
    <mergeCell ref="B42:B43"/>
    <mergeCell ref="A46:A47"/>
    <mergeCell ref="L42:M43"/>
    <mergeCell ref="L44:M45"/>
    <mergeCell ref="L46:M47"/>
    <mergeCell ref="B46:B47"/>
    <mergeCell ref="C46:C47"/>
    <mergeCell ref="J42:J43"/>
    <mergeCell ref="K42:K43"/>
    <mergeCell ref="C42:C43"/>
    <mergeCell ref="L48:M49"/>
    <mergeCell ref="J46:J47"/>
    <mergeCell ref="K46:K47"/>
    <mergeCell ref="J48:J49"/>
    <mergeCell ref="K48:K49"/>
    <mergeCell ref="B2:G2"/>
    <mergeCell ref="A48:A49"/>
    <mergeCell ref="B48:B49"/>
    <mergeCell ref="J20:J21"/>
    <mergeCell ref="K20:K21"/>
    <mergeCell ref="A22:A23"/>
    <mergeCell ref="B22:B23"/>
    <mergeCell ref="C22:C23"/>
    <mergeCell ref="J22:J23"/>
    <mergeCell ref="K22:K23"/>
    <mergeCell ref="K30:M30"/>
    <mergeCell ref="B31:D31"/>
    <mergeCell ref="L31:M31"/>
    <mergeCell ref="L20:M21"/>
    <mergeCell ref="L22:M23"/>
    <mergeCell ref="C48:C49"/>
    <mergeCell ref="D32:I32"/>
    <mergeCell ref="K32:M32"/>
    <mergeCell ref="E31:G31"/>
    <mergeCell ref="I33:J33"/>
    <mergeCell ref="K33:M33"/>
    <mergeCell ref="C28:G28"/>
    <mergeCell ref="H28:I28"/>
    <mergeCell ref="J28:M28"/>
    <mergeCell ref="B12:B13"/>
    <mergeCell ref="A16:A17"/>
    <mergeCell ref="B16:B17"/>
    <mergeCell ref="C16:C17"/>
    <mergeCell ref="J16:J17"/>
    <mergeCell ref="K16:K17"/>
    <mergeCell ref="A32:C32"/>
    <mergeCell ref="A33:B33"/>
    <mergeCell ref="C33:H33"/>
    <mergeCell ref="J18:J19"/>
    <mergeCell ref="K18:K19"/>
    <mergeCell ref="A26:M26"/>
    <mergeCell ref="J14:J15"/>
    <mergeCell ref="K14:K15"/>
    <mergeCell ref="A12:A13"/>
    <mergeCell ref="C1:H1"/>
    <mergeCell ref="H2:I2"/>
    <mergeCell ref="J2:M2"/>
    <mergeCell ref="A7:B7"/>
    <mergeCell ref="C7:H7"/>
    <mergeCell ref="I7:J7"/>
    <mergeCell ref="K7:M7"/>
    <mergeCell ref="K4:M4"/>
    <mergeCell ref="B5:D5"/>
    <mergeCell ref="L5:M5"/>
    <mergeCell ref="A6:C6"/>
    <mergeCell ref="D6:I6"/>
    <mergeCell ref="K6:M6"/>
    <mergeCell ref="E5:G5"/>
    <mergeCell ref="J1:K1"/>
    <mergeCell ref="L1:M1"/>
    <mergeCell ref="A10:A11"/>
    <mergeCell ref="B10:B11"/>
    <mergeCell ref="C10:C11"/>
    <mergeCell ref="J10:J11"/>
    <mergeCell ref="K10:K11"/>
    <mergeCell ref="A8:A9"/>
    <mergeCell ref="B8:B9"/>
    <mergeCell ref="C8:C9"/>
    <mergeCell ref="D8:E9"/>
    <mergeCell ref="F8:G9"/>
    <mergeCell ref="H8:H9"/>
    <mergeCell ref="I8:I9"/>
    <mergeCell ref="J8:M8"/>
    <mergeCell ref="L9:M9"/>
    <mergeCell ref="L10:M11"/>
    <mergeCell ref="A40:A41"/>
    <mergeCell ref="B40:B41"/>
    <mergeCell ref="C40:C41"/>
    <mergeCell ref="J40:J41"/>
    <mergeCell ref="K40:K41"/>
    <mergeCell ref="J36:J37"/>
    <mergeCell ref="K36:K37"/>
    <mergeCell ref="A38:A39"/>
    <mergeCell ref="B38:B39"/>
    <mergeCell ref="C38:C39"/>
    <mergeCell ref="J38:J39"/>
    <mergeCell ref="K38:K39"/>
    <mergeCell ref="A36:A37"/>
    <mergeCell ref="L38:M39"/>
    <mergeCell ref="L40:M41"/>
    <mergeCell ref="L36:M37"/>
    <mergeCell ref="C12:C13"/>
    <mergeCell ref="B36:B37"/>
    <mergeCell ref="C36:C37"/>
    <mergeCell ref="B25:M25"/>
    <mergeCell ref="A27:H27"/>
    <mergeCell ref="A28:B28"/>
    <mergeCell ref="L12:M13"/>
    <mergeCell ref="L14:M15"/>
    <mergeCell ref="L16:M17"/>
    <mergeCell ref="L18:M19"/>
    <mergeCell ref="A18:A19"/>
    <mergeCell ref="B18:B19"/>
    <mergeCell ref="C18:C19"/>
    <mergeCell ref="A20:A21"/>
    <mergeCell ref="B20:B21"/>
    <mergeCell ref="C20:C21"/>
    <mergeCell ref="J12:J13"/>
    <mergeCell ref="K12:K13"/>
    <mergeCell ref="A14:A15"/>
    <mergeCell ref="B14:B15"/>
    <mergeCell ref="C14:C15"/>
  </mergeCells>
  <dataValidations count="14">
    <dataValidation type="list" allowBlank="1" showInputMessage="1" showErrorMessage="1" sqref="B24" xr:uid="{00000000-0002-0000-0100-000000000000}">
      <formula1>#REF!</formula1>
    </dataValidation>
    <dataValidation type="list" allowBlank="1" showInputMessage="1" showErrorMessage="1" sqref="J31" xr:uid="{00000000-0002-0000-0100-000001000000}">
      <formula1>Slope</formula1>
    </dataValidation>
    <dataValidation type="list" allowBlank="1" showInputMessage="1" showErrorMessage="1" sqref="K33:M33" xr:uid="{00000000-0002-0000-0100-000002000000}">
      <formula1>ObservationType</formula1>
    </dataValidation>
    <dataValidation type="list" allowBlank="1" sqref="B22 B10 B12 B14 B16 B18 B20 B36 B38 B40 B42 B44 B46 B48" xr:uid="{00000000-0002-0000-0100-000003000000}">
      <formula1>SoilTexture7080</formula1>
    </dataValidation>
    <dataValidation type="list" allowBlank="1" sqref="C22 C10 C12 C14 C16 C18 C20 C36 C38 C40 C42 C44 C46 C48" xr:uid="{00000000-0002-0000-0100-000004000000}">
      <formula1>CoarseFragments</formula1>
    </dataValidation>
    <dataValidation type="list" allowBlank="1" sqref="L22 L10 L12 L14 L16 L18 L20 L36 L38 L40 L42 L44 L46 L48" xr:uid="{00000000-0002-0000-0100-000005000000}">
      <formula1>StructureConsistence</formula1>
    </dataValidation>
    <dataValidation type="list" allowBlank="1" sqref="K22 K10 K12 K14 K16 K18 K20 K36 K38 K40 K42 K44 K46 K48" xr:uid="{00000000-0002-0000-0100-000006000000}">
      <formula1>StructureGrade</formula1>
    </dataValidation>
    <dataValidation type="list" allowBlank="1" sqref="J22 J10 J12 J14 J16 J18 J20 J36 J38 J40 J42 J44 J46 J48" xr:uid="{00000000-0002-0000-0100-000007000000}">
      <formula1>StructureShape</formula1>
    </dataValidation>
    <dataValidation type="list" allowBlank="1" sqref="G10:G23 E10:E23 G36:G49 E36:E49" xr:uid="{00000000-0002-0000-0100-000008000000}">
      <formula1>ValueChroma</formula1>
    </dataValidation>
    <dataValidation type="list" allowBlank="1" sqref="D10:D23 F10:F23 F36:F49 D36:D49" xr:uid="{00000000-0002-0000-0100-000009000000}">
      <formula1>Hue</formula1>
    </dataValidation>
    <dataValidation type="list" allowBlank="1" sqref="K4:M4 K30:M30" xr:uid="{00000000-0002-0000-0100-00000A000000}">
      <formula1>SlopeShape</formula1>
    </dataValidation>
    <dataValidation type="list" allowBlank="1" showInputMessage="1" showErrorMessage="1" sqref="B50" xr:uid="{00000000-0002-0000-0100-00000B000000}">
      <formula1>S50:S51</formula1>
    </dataValidation>
    <dataValidation type="list" errorStyle="information" allowBlank="1" showInputMessage="1" showErrorMessage="1" error="Check type before proceeding" sqref="K7:M7" xr:uid="{00000000-0002-0000-0100-00000C000000}">
      <formula1>ObservationType</formula1>
    </dataValidation>
    <dataValidation type="list" errorStyle="information" allowBlank="1" showInputMessage="1" showErrorMessage="1" errorTitle="Slope" error="Check slope value" prompt="Land Slope" sqref="J5" xr:uid="{00000000-0002-0000-0100-00000D000000}">
      <formula1>Slope</formula1>
    </dataValidation>
  </dataValidations>
  <printOptions horizontalCentered="1" verticalCentered="1"/>
  <pageMargins left="0.28000000000000003" right="0.26" top="0.24" bottom="0.19" header="0.5" footer="0.18"/>
  <pageSetup scale="90" orientation="landscape" blackAndWhite="1" r:id="rId2"/>
  <rowBreaks count="1" manualBreakCount="1">
    <brk id="25" max="12" man="1"/>
  </rowBreaks>
  <drawing r:id="rId3"/>
  <legacyDrawing r:id="rId4"/>
  <mc:AlternateContent xmlns:mc="http://schemas.openxmlformats.org/markup-compatibility/2006">
    <mc:Choice Requires="x14">
      <controls>
        <mc:AlternateContent xmlns:mc="http://schemas.openxmlformats.org/markup-compatibility/2006">
          <mc:Choice Requires="x14">
            <control shapeId="2592719" r:id="rId5" name="Check Box 5071">
              <controlPr defaultSize="0" autoFill="0" autoLine="0" autoPict="0">
                <anchor moveWithCells="1" sizeWithCells="1">
                  <from>
                    <xdr:col>4</xdr:col>
                    <xdr:colOff>314325</xdr:colOff>
                    <xdr:row>2</xdr:row>
                    <xdr:rowOff>47625</xdr:rowOff>
                  </from>
                  <to>
                    <xdr:col>6</xdr:col>
                    <xdr:colOff>304800</xdr:colOff>
                    <xdr:row>2</xdr:row>
                    <xdr:rowOff>257175</xdr:rowOff>
                  </to>
                </anchor>
              </controlPr>
            </control>
          </mc:Choice>
        </mc:AlternateContent>
        <mc:AlternateContent xmlns:mc="http://schemas.openxmlformats.org/markup-compatibility/2006">
          <mc:Choice Requires="x14">
            <control shapeId="2592720" r:id="rId6" name="Check Box 5072">
              <controlPr defaultSize="0" autoFill="0" autoLine="0" autoPict="0">
                <anchor moveWithCells="1" sizeWithCells="1">
                  <from>
                    <xdr:col>5</xdr:col>
                    <xdr:colOff>419100</xdr:colOff>
                    <xdr:row>2</xdr:row>
                    <xdr:rowOff>47625</xdr:rowOff>
                  </from>
                  <to>
                    <xdr:col>7</xdr:col>
                    <xdr:colOff>409575</xdr:colOff>
                    <xdr:row>2</xdr:row>
                    <xdr:rowOff>257175</xdr:rowOff>
                  </to>
                </anchor>
              </controlPr>
            </control>
          </mc:Choice>
        </mc:AlternateContent>
        <mc:AlternateContent xmlns:mc="http://schemas.openxmlformats.org/markup-compatibility/2006">
          <mc:Choice Requires="x14">
            <control shapeId="2592721" r:id="rId7" name="Check Box 5073">
              <controlPr defaultSize="0" autoFill="0" autoLine="0" autoPict="0">
                <anchor moveWithCells="1" sizeWithCells="1">
                  <from>
                    <xdr:col>7</xdr:col>
                    <xdr:colOff>171450</xdr:colOff>
                    <xdr:row>2</xdr:row>
                    <xdr:rowOff>47625</xdr:rowOff>
                  </from>
                  <to>
                    <xdr:col>8</xdr:col>
                    <xdr:colOff>209550</xdr:colOff>
                    <xdr:row>2</xdr:row>
                    <xdr:rowOff>257175</xdr:rowOff>
                  </to>
                </anchor>
              </controlPr>
            </control>
          </mc:Choice>
        </mc:AlternateContent>
        <mc:AlternateContent xmlns:mc="http://schemas.openxmlformats.org/markup-compatibility/2006">
          <mc:Choice Requires="x14">
            <control shapeId="2592722" r:id="rId8" name="Check Box 5074">
              <controlPr defaultSize="0" autoFill="0" autoLine="0" autoPict="0">
                <anchor moveWithCells="1" sizeWithCells="1">
                  <from>
                    <xdr:col>7</xdr:col>
                    <xdr:colOff>733425</xdr:colOff>
                    <xdr:row>2</xdr:row>
                    <xdr:rowOff>47625</xdr:rowOff>
                  </from>
                  <to>
                    <xdr:col>9</xdr:col>
                    <xdr:colOff>47625</xdr:colOff>
                    <xdr:row>2</xdr:row>
                    <xdr:rowOff>257175</xdr:rowOff>
                  </to>
                </anchor>
              </controlPr>
            </control>
          </mc:Choice>
        </mc:AlternateContent>
        <mc:AlternateContent xmlns:mc="http://schemas.openxmlformats.org/markup-compatibility/2006">
          <mc:Choice Requires="x14">
            <control shapeId="2592723" r:id="rId9" name="Check Box 5075">
              <controlPr defaultSize="0" autoFill="0" autoLine="0" autoPict="0">
                <anchor moveWithCells="1" sizeWithCells="1">
                  <from>
                    <xdr:col>8</xdr:col>
                    <xdr:colOff>352425</xdr:colOff>
                    <xdr:row>2</xdr:row>
                    <xdr:rowOff>47625</xdr:rowOff>
                  </from>
                  <to>
                    <xdr:col>9</xdr:col>
                    <xdr:colOff>609600</xdr:colOff>
                    <xdr:row>2</xdr:row>
                    <xdr:rowOff>257175</xdr:rowOff>
                  </to>
                </anchor>
              </controlPr>
            </control>
          </mc:Choice>
        </mc:AlternateContent>
        <mc:AlternateContent xmlns:mc="http://schemas.openxmlformats.org/markup-compatibility/2006">
          <mc:Choice Requires="x14">
            <control shapeId="2592724" r:id="rId10" name="Check Box 5076">
              <controlPr defaultSize="0" autoFill="0" autoLine="0" autoPict="0">
                <anchor moveWithCells="1" sizeWithCells="1">
                  <from>
                    <xdr:col>9</xdr:col>
                    <xdr:colOff>390525</xdr:colOff>
                    <xdr:row>2</xdr:row>
                    <xdr:rowOff>47625</xdr:rowOff>
                  </from>
                  <to>
                    <xdr:col>10</xdr:col>
                    <xdr:colOff>619125</xdr:colOff>
                    <xdr:row>2</xdr:row>
                    <xdr:rowOff>257175</xdr:rowOff>
                  </to>
                </anchor>
              </controlPr>
            </control>
          </mc:Choice>
        </mc:AlternateContent>
        <mc:AlternateContent xmlns:mc="http://schemas.openxmlformats.org/markup-compatibility/2006">
          <mc:Choice Requires="x14">
            <control shapeId="2592725" r:id="rId11" name="Check Box 5077">
              <controlPr defaultSize="0" autoFill="0" autoLine="0" autoPict="0">
                <anchor moveWithCells="1" sizeWithCells="1">
                  <from>
                    <xdr:col>10</xdr:col>
                    <xdr:colOff>428625</xdr:colOff>
                    <xdr:row>2</xdr:row>
                    <xdr:rowOff>47625</xdr:rowOff>
                  </from>
                  <to>
                    <xdr:col>11</xdr:col>
                    <xdr:colOff>542925</xdr:colOff>
                    <xdr:row>2</xdr:row>
                    <xdr:rowOff>257175</xdr:rowOff>
                  </to>
                </anchor>
              </controlPr>
            </control>
          </mc:Choice>
        </mc:AlternateContent>
        <mc:AlternateContent xmlns:mc="http://schemas.openxmlformats.org/markup-compatibility/2006">
          <mc:Choice Requires="x14">
            <control shapeId="2592729" r:id="rId12" name="Check Box 5081">
              <controlPr defaultSize="0" autoFill="0" autoLine="0" autoPict="0">
                <anchor moveWithCells="1" sizeWithCells="1">
                  <from>
                    <xdr:col>7</xdr:col>
                    <xdr:colOff>228600</xdr:colOff>
                    <xdr:row>3</xdr:row>
                    <xdr:rowOff>57150</xdr:rowOff>
                  </from>
                  <to>
                    <xdr:col>7</xdr:col>
                    <xdr:colOff>942975</xdr:colOff>
                    <xdr:row>3</xdr:row>
                    <xdr:rowOff>276225</xdr:rowOff>
                  </to>
                </anchor>
              </controlPr>
            </control>
          </mc:Choice>
        </mc:AlternateContent>
        <mc:AlternateContent xmlns:mc="http://schemas.openxmlformats.org/markup-compatibility/2006">
          <mc:Choice Requires="x14">
            <control shapeId="2592731" r:id="rId13" name="Check Box 5083">
              <controlPr defaultSize="0" autoFill="0" autoLine="0" autoPict="0">
                <anchor moveWithCells="1" sizeWithCells="1">
                  <from>
                    <xdr:col>4</xdr:col>
                    <xdr:colOff>457200</xdr:colOff>
                    <xdr:row>28</xdr:row>
                    <xdr:rowOff>57150</xdr:rowOff>
                  </from>
                  <to>
                    <xdr:col>6</xdr:col>
                    <xdr:colOff>447675</xdr:colOff>
                    <xdr:row>28</xdr:row>
                    <xdr:rowOff>266700</xdr:rowOff>
                  </to>
                </anchor>
              </controlPr>
            </control>
          </mc:Choice>
        </mc:AlternateContent>
        <mc:AlternateContent xmlns:mc="http://schemas.openxmlformats.org/markup-compatibility/2006">
          <mc:Choice Requires="x14">
            <control shapeId="2592732" r:id="rId14" name="Check Box 5084">
              <controlPr defaultSize="0" autoFill="0" autoLine="0" autoPict="0">
                <anchor moveWithCells="1" sizeWithCells="1">
                  <from>
                    <xdr:col>6</xdr:col>
                    <xdr:colOff>47625</xdr:colOff>
                    <xdr:row>28</xdr:row>
                    <xdr:rowOff>57150</xdr:rowOff>
                  </from>
                  <to>
                    <xdr:col>7</xdr:col>
                    <xdr:colOff>552450</xdr:colOff>
                    <xdr:row>28</xdr:row>
                    <xdr:rowOff>266700</xdr:rowOff>
                  </to>
                </anchor>
              </controlPr>
            </control>
          </mc:Choice>
        </mc:AlternateContent>
        <mc:AlternateContent xmlns:mc="http://schemas.openxmlformats.org/markup-compatibility/2006">
          <mc:Choice Requires="x14">
            <control shapeId="2592733" r:id="rId15" name="Check Box 5085">
              <controlPr defaultSize="0" autoFill="0" autoLine="0" autoPict="0">
                <anchor moveWithCells="1" sizeWithCells="1">
                  <from>
                    <xdr:col>7</xdr:col>
                    <xdr:colOff>314325</xdr:colOff>
                    <xdr:row>28</xdr:row>
                    <xdr:rowOff>57150</xdr:rowOff>
                  </from>
                  <to>
                    <xdr:col>8</xdr:col>
                    <xdr:colOff>352425</xdr:colOff>
                    <xdr:row>28</xdr:row>
                    <xdr:rowOff>266700</xdr:rowOff>
                  </to>
                </anchor>
              </controlPr>
            </control>
          </mc:Choice>
        </mc:AlternateContent>
        <mc:AlternateContent xmlns:mc="http://schemas.openxmlformats.org/markup-compatibility/2006">
          <mc:Choice Requires="x14">
            <control shapeId="2592734" r:id="rId16" name="Check Box 5086">
              <controlPr defaultSize="0" autoFill="0" autoLine="0" autoPict="0">
                <anchor moveWithCells="1" sizeWithCells="1">
                  <from>
                    <xdr:col>7</xdr:col>
                    <xdr:colOff>876300</xdr:colOff>
                    <xdr:row>28</xdr:row>
                    <xdr:rowOff>57150</xdr:rowOff>
                  </from>
                  <to>
                    <xdr:col>9</xdr:col>
                    <xdr:colOff>190500</xdr:colOff>
                    <xdr:row>28</xdr:row>
                    <xdr:rowOff>266700</xdr:rowOff>
                  </to>
                </anchor>
              </controlPr>
            </control>
          </mc:Choice>
        </mc:AlternateContent>
        <mc:AlternateContent xmlns:mc="http://schemas.openxmlformats.org/markup-compatibility/2006">
          <mc:Choice Requires="x14">
            <control shapeId="2592735" r:id="rId17" name="Check Box 5087">
              <controlPr defaultSize="0" autoFill="0" autoLine="0" autoPict="0">
                <anchor moveWithCells="1" sizeWithCells="1">
                  <from>
                    <xdr:col>8</xdr:col>
                    <xdr:colOff>495300</xdr:colOff>
                    <xdr:row>28</xdr:row>
                    <xdr:rowOff>57150</xdr:rowOff>
                  </from>
                  <to>
                    <xdr:col>9</xdr:col>
                    <xdr:colOff>752475</xdr:colOff>
                    <xdr:row>28</xdr:row>
                    <xdr:rowOff>266700</xdr:rowOff>
                  </to>
                </anchor>
              </controlPr>
            </control>
          </mc:Choice>
        </mc:AlternateContent>
        <mc:AlternateContent xmlns:mc="http://schemas.openxmlformats.org/markup-compatibility/2006">
          <mc:Choice Requires="x14">
            <control shapeId="2592736" r:id="rId18" name="Check Box 5088">
              <controlPr defaultSize="0" autoFill="0" autoLine="0" autoPict="0">
                <anchor moveWithCells="1" sizeWithCells="1">
                  <from>
                    <xdr:col>9</xdr:col>
                    <xdr:colOff>533400</xdr:colOff>
                    <xdr:row>28</xdr:row>
                    <xdr:rowOff>57150</xdr:rowOff>
                  </from>
                  <to>
                    <xdr:col>10</xdr:col>
                    <xdr:colOff>762000</xdr:colOff>
                    <xdr:row>28</xdr:row>
                    <xdr:rowOff>266700</xdr:rowOff>
                  </to>
                </anchor>
              </controlPr>
            </control>
          </mc:Choice>
        </mc:AlternateContent>
        <mc:AlternateContent xmlns:mc="http://schemas.openxmlformats.org/markup-compatibility/2006">
          <mc:Choice Requires="x14">
            <control shapeId="2592737" r:id="rId19" name="Check Box 5089">
              <controlPr defaultSize="0" autoFill="0" autoLine="0" autoPict="0">
                <anchor moveWithCells="1" sizeWithCells="1">
                  <from>
                    <xdr:col>10</xdr:col>
                    <xdr:colOff>571500</xdr:colOff>
                    <xdr:row>28</xdr:row>
                    <xdr:rowOff>57150</xdr:rowOff>
                  </from>
                  <to>
                    <xdr:col>12</xdr:col>
                    <xdr:colOff>76200</xdr:colOff>
                    <xdr:row>28</xdr:row>
                    <xdr:rowOff>266700</xdr:rowOff>
                  </to>
                </anchor>
              </controlPr>
            </control>
          </mc:Choice>
        </mc:AlternateContent>
        <mc:AlternateContent xmlns:mc="http://schemas.openxmlformats.org/markup-compatibility/2006">
          <mc:Choice Requires="x14">
            <control shapeId="2592743" r:id="rId20" name="Check Box 5095">
              <controlPr defaultSize="0" autoFill="0" autoLine="0" autoPict="0">
                <anchor moveWithCells="1" sizeWithCells="1">
                  <from>
                    <xdr:col>3</xdr:col>
                    <xdr:colOff>19050</xdr:colOff>
                    <xdr:row>3</xdr:row>
                    <xdr:rowOff>57150</xdr:rowOff>
                  </from>
                  <to>
                    <xdr:col>4</xdr:col>
                    <xdr:colOff>85725</xdr:colOff>
                    <xdr:row>3</xdr:row>
                    <xdr:rowOff>285750</xdr:rowOff>
                  </to>
                </anchor>
              </controlPr>
            </control>
          </mc:Choice>
        </mc:AlternateContent>
        <mc:AlternateContent xmlns:mc="http://schemas.openxmlformats.org/markup-compatibility/2006">
          <mc:Choice Requires="x14">
            <control shapeId="2592744" r:id="rId21" name="Check Box 5096">
              <controlPr defaultSize="0" autoFill="0" autoLine="0" autoPict="0">
                <anchor moveWithCells="1" sizeWithCells="1">
                  <from>
                    <xdr:col>4</xdr:col>
                    <xdr:colOff>123825</xdr:colOff>
                    <xdr:row>3</xdr:row>
                    <xdr:rowOff>57150</xdr:rowOff>
                  </from>
                  <to>
                    <xdr:col>5</xdr:col>
                    <xdr:colOff>219075</xdr:colOff>
                    <xdr:row>3</xdr:row>
                    <xdr:rowOff>314325</xdr:rowOff>
                  </to>
                </anchor>
              </controlPr>
            </control>
          </mc:Choice>
        </mc:AlternateContent>
        <mc:AlternateContent xmlns:mc="http://schemas.openxmlformats.org/markup-compatibility/2006">
          <mc:Choice Requires="x14">
            <control shapeId="2592745" r:id="rId22" name="Check Box 5097">
              <controlPr defaultSize="0" autoFill="0" autoLine="0" autoPict="0">
                <anchor moveWithCells="1" sizeWithCells="1">
                  <from>
                    <xdr:col>5</xdr:col>
                    <xdr:colOff>266700</xdr:colOff>
                    <xdr:row>3</xdr:row>
                    <xdr:rowOff>57150</xdr:rowOff>
                  </from>
                  <to>
                    <xdr:col>7</xdr:col>
                    <xdr:colOff>180975</xdr:colOff>
                    <xdr:row>3</xdr:row>
                    <xdr:rowOff>314325</xdr:rowOff>
                  </to>
                </anchor>
              </controlPr>
            </control>
          </mc:Choice>
        </mc:AlternateContent>
        <mc:AlternateContent xmlns:mc="http://schemas.openxmlformats.org/markup-compatibility/2006">
          <mc:Choice Requires="x14">
            <control shapeId="2592747" r:id="rId23" name="Check Box 5099">
              <controlPr defaultSize="0" autoFill="0" autoLine="0" autoPict="0">
                <anchor moveWithCells="1" sizeWithCells="1">
                  <from>
                    <xdr:col>8</xdr:col>
                    <xdr:colOff>38100</xdr:colOff>
                    <xdr:row>3</xdr:row>
                    <xdr:rowOff>57150</xdr:rowOff>
                  </from>
                  <to>
                    <xdr:col>8</xdr:col>
                    <xdr:colOff>714375</xdr:colOff>
                    <xdr:row>3</xdr:row>
                    <xdr:rowOff>257175</xdr:rowOff>
                  </to>
                </anchor>
              </controlPr>
            </control>
          </mc:Choice>
        </mc:AlternateContent>
        <mc:AlternateContent xmlns:mc="http://schemas.openxmlformats.org/markup-compatibility/2006">
          <mc:Choice Requires="x14">
            <control shapeId="2592748" r:id="rId24" name="Check Box 5100">
              <controlPr defaultSize="0" autoFill="0" autoLine="0" autoPict="0">
                <anchor moveWithCells="1" sizeWithCells="1">
                  <from>
                    <xdr:col>3</xdr:col>
                    <xdr:colOff>19050</xdr:colOff>
                    <xdr:row>29</xdr:row>
                    <xdr:rowOff>19050</xdr:rowOff>
                  </from>
                  <to>
                    <xdr:col>4</xdr:col>
                    <xdr:colOff>85725</xdr:colOff>
                    <xdr:row>29</xdr:row>
                    <xdr:rowOff>247650</xdr:rowOff>
                  </to>
                </anchor>
              </controlPr>
            </control>
          </mc:Choice>
        </mc:AlternateContent>
        <mc:AlternateContent xmlns:mc="http://schemas.openxmlformats.org/markup-compatibility/2006">
          <mc:Choice Requires="x14">
            <control shapeId="2592749" r:id="rId25" name="Check Box 5101">
              <controlPr defaultSize="0" autoFill="0" autoLine="0" autoPict="0">
                <anchor moveWithCells="1" sizeWithCells="1">
                  <from>
                    <xdr:col>4</xdr:col>
                    <xdr:colOff>142875</xdr:colOff>
                    <xdr:row>29</xdr:row>
                    <xdr:rowOff>19050</xdr:rowOff>
                  </from>
                  <to>
                    <xdr:col>5</xdr:col>
                    <xdr:colOff>238125</xdr:colOff>
                    <xdr:row>29</xdr:row>
                    <xdr:rowOff>276225</xdr:rowOff>
                  </to>
                </anchor>
              </controlPr>
            </control>
          </mc:Choice>
        </mc:AlternateContent>
        <mc:AlternateContent xmlns:mc="http://schemas.openxmlformats.org/markup-compatibility/2006">
          <mc:Choice Requires="x14">
            <control shapeId="2592750" r:id="rId26" name="Check Box 5102">
              <controlPr defaultSize="0" autoFill="0" autoLine="0" autoPict="0">
                <anchor moveWithCells="1" sizeWithCells="1">
                  <from>
                    <xdr:col>5</xdr:col>
                    <xdr:colOff>266700</xdr:colOff>
                    <xdr:row>29</xdr:row>
                    <xdr:rowOff>19050</xdr:rowOff>
                  </from>
                  <to>
                    <xdr:col>7</xdr:col>
                    <xdr:colOff>180975</xdr:colOff>
                    <xdr:row>29</xdr:row>
                    <xdr:rowOff>276225</xdr:rowOff>
                  </to>
                </anchor>
              </controlPr>
            </control>
          </mc:Choice>
        </mc:AlternateContent>
        <mc:AlternateContent xmlns:mc="http://schemas.openxmlformats.org/markup-compatibility/2006">
          <mc:Choice Requires="x14">
            <control shapeId="2592751" r:id="rId27" name="Check Box 5103">
              <controlPr defaultSize="0" autoFill="0" autoLine="0" autoPict="0">
                <anchor moveWithCells="1" sizeWithCells="1">
                  <from>
                    <xdr:col>7</xdr:col>
                    <xdr:colOff>228600</xdr:colOff>
                    <xdr:row>29</xdr:row>
                    <xdr:rowOff>19050</xdr:rowOff>
                  </from>
                  <to>
                    <xdr:col>7</xdr:col>
                    <xdr:colOff>933450</xdr:colOff>
                    <xdr:row>29</xdr:row>
                    <xdr:rowOff>238125</xdr:rowOff>
                  </to>
                </anchor>
              </controlPr>
            </control>
          </mc:Choice>
        </mc:AlternateContent>
        <mc:AlternateContent xmlns:mc="http://schemas.openxmlformats.org/markup-compatibility/2006">
          <mc:Choice Requires="x14">
            <control shapeId="2592752" r:id="rId28" name="Check Box 5104">
              <controlPr defaultSize="0" autoFill="0" autoLine="0" autoPict="0">
                <anchor moveWithCells="1" sizeWithCells="1">
                  <from>
                    <xdr:col>8</xdr:col>
                    <xdr:colOff>47625</xdr:colOff>
                    <xdr:row>29</xdr:row>
                    <xdr:rowOff>19050</xdr:rowOff>
                  </from>
                  <to>
                    <xdr:col>8</xdr:col>
                    <xdr:colOff>723900</xdr:colOff>
                    <xdr:row>29</xdr:row>
                    <xdr:rowOff>219075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3">
        <x14:dataValidation type="list" allowBlank="1" showInputMessage="1" xr:uid="{00000000-0002-0000-0100-00000E000000}">
          <x14:formula1>
            <xm:f>'Drop-Down Lists'!$D$63:$D$68</xm:f>
          </x14:formula1>
          <xm:sqref>B31:D31 B5:D5</xm:sqref>
        </x14:dataValidation>
        <x14:dataValidation type="list" allowBlank="1" xr:uid="{00000000-0002-0000-0100-00000F000000}">
          <x14:formula1>
            <xm:f>'Drop-Down Lists'!$C$13:$C$20</xm:f>
          </x14:formula1>
          <xm:sqref>H10:H23 H36:H49</xm:sqref>
        </x14:dataValidation>
        <x14:dataValidation type="list" allowBlank="1" showInputMessage="1" xr:uid="{00000000-0002-0000-0100-000010000000}">
          <x14:formula1>
            <xm:f>'Drop-Down Lists'!$F$2:$F$34</xm:f>
          </x14:formula1>
          <xm:sqref>I10:I23 I36:I49</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6">
    <tabColor theme="5" tint="0.39997558519241921"/>
  </sheetPr>
  <dimension ref="A1:AS335"/>
  <sheetViews>
    <sheetView showGridLines="0" view="pageBreakPreview" zoomScaleNormal="100" zoomScaleSheetLayoutView="100" workbookViewId="0">
      <selection activeCell="K4" sqref="K4:M4"/>
    </sheetView>
  </sheetViews>
  <sheetFormatPr defaultColWidth="9.140625" defaultRowHeight="15" x14ac:dyDescent="0.3"/>
  <cols>
    <col min="1" max="1" width="10.42578125" style="25" customWidth="1"/>
    <col min="2" max="2" width="11.28515625" style="25" customWidth="1"/>
    <col min="3" max="3" width="7.85546875" style="25" customWidth="1"/>
    <col min="4" max="7" width="7.7109375" style="25" customWidth="1"/>
    <col min="8" max="8" width="14.28515625" style="25" customWidth="1"/>
    <col min="9" max="9" width="11.140625" style="25" customWidth="1"/>
    <col min="10" max="10" width="11.5703125" style="25" customWidth="1"/>
    <col min="11" max="11" width="13.42578125" style="25" customWidth="1"/>
    <col min="12" max="13" width="9.140625" style="25"/>
    <col min="14" max="14" width="13.140625" style="109" customWidth="1"/>
    <col min="15" max="15" width="7.85546875" style="109" customWidth="1"/>
    <col min="16" max="27" width="9.140625" style="109"/>
    <col min="28" max="16384" width="9.140625" style="25"/>
  </cols>
  <sheetData>
    <row r="1" spans="1:45" ht="45.75" customHeight="1" thickBot="1" x14ac:dyDescent="0.35">
      <c r="A1" s="19"/>
      <c r="B1" s="20"/>
      <c r="C1" s="227" t="s">
        <v>505</v>
      </c>
      <c r="D1" s="227"/>
      <c r="E1" s="227"/>
      <c r="F1" s="227"/>
      <c r="G1" s="227"/>
      <c r="H1" s="227"/>
      <c r="I1" s="177" t="s">
        <v>265</v>
      </c>
      <c r="J1" s="348" t="str">
        <f>IF(ISBLANK(Soil1!J1),"",(Soil1!J1))</f>
        <v/>
      </c>
      <c r="K1" s="348"/>
      <c r="L1" s="243" t="str">
        <f>'Drop-Down Lists'!J40</f>
        <v>v 04.01.2019</v>
      </c>
      <c r="M1" s="243"/>
      <c r="N1" s="22"/>
      <c r="O1" s="22"/>
      <c r="P1" s="22"/>
      <c r="Q1" s="22"/>
      <c r="R1" s="22"/>
      <c r="S1" s="22"/>
      <c r="T1" s="22"/>
      <c r="U1" s="22"/>
      <c r="V1" s="22"/>
      <c r="W1" s="22"/>
      <c r="X1" s="22"/>
      <c r="Y1" s="22"/>
      <c r="Z1" s="22"/>
      <c r="AA1" s="22"/>
      <c r="AB1" s="23"/>
      <c r="AC1" s="24"/>
      <c r="AD1" s="24"/>
      <c r="AE1" s="24"/>
      <c r="AF1" s="24"/>
      <c r="AG1" s="24"/>
      <c r="AH1" s="24"/>
      <c r="AI1" s="24"/>
      <c r="AJ1" s="24"/>
      <c r="AK1" s="24"/>
      <c r="AL1" s="24"/>
      <c r="AM1" s="24"/>
      <c r="AN1" s="24"/>
      <c r="AO1" s="24"/>
      <c r="AP1" s="24"/>
      <c r="AQ1" s="24"/>
      <c r="AR1" s="24"/>
      <c r="AS1" s="24"/>
    </row>
    <row r="2" spans="1:45" ht="24" customHeight="1" x14ac:dyDescent="0.3">
      <c r="A2" s="199" t="s">
        <v>506</v>
      </c>
      <c r="B2" s="355" t="str">
        <f>IF(ISBLANK(Soil1!B2),"",Soil1!B2)</f>
        <v>John Dochniak</v>
      </c>
      <c r="C2" s="355"/>
      <c r="D2" s="355"/>
      <c r="E2" s="355"/>
      <c r="F2" s="355"/>
      <c r="G2" s="356"/>
      <c r="H2" s="228" t="s">
        <v>507</v>
      </c>
      <c r="I2" s="229"/>
      <c r="J2" s="366" t="str">
        <f>IF(ISBLANK(Soil1!J2),"",Soil1!J2)</f>
        <v>1449 Indian Trail South Afton MN</v>
      </c>
      <c r="K2" s="366"/>
      <c r="L2" s="366"/>
      <c r="M2" s="367"/>
      <c r="N2" s="22"/>
      <c r="O2" s="26"/>
      <c r="P2" s="26"/>
      <c r="Q2" s="26"/>
      <c r="R2" s="26"/>
      <c r="S2" s="26"/>
      <c r="T2" s="26"/>
      <c r="U2" s="26"/>
      <c r="V2" s="26"/>
      <c r="W2" s="26"/>
      <c r="X2" s="26"/>
      <c r="Y2" s="26"/>
      <c r="Z2" s="26"/>
      <c r="AA2" s="22"/>
      <c r="AB2" s="23"/>
      <c r="AC2" s="24"/>
      <c r="AD2" s="24"/>
      <c r="AE2" s="24"/>
      <c r="AF2" s="24"/>
      <c r="AG2" s="24"/>
      <c r="AH2" s="24"/>
      <c r="AI2" s="24"/>
      <c r="AJ2" s="24"/>
      <c r="AK2" s="24"/>
      <c r="AL2" s="24"/>
      <c r="AM2" s="24"/>
      <c r="AN2" s="24"/>
      <c r="AO2" s="24"/>
      <c r="AP2" s="24"/>
      <c r="AQ2" s="24"/>
      <c r="AR2" s="24"/>
      <c r="AS2" s="24"/>
    </row>
    <row r="3" spans="1:45" ht="25.5" customHeight="1" x14ac:dyDescent="0.3">
      <c r="A3" s="191" t="s">
        <v>273</v>
      </c>
      <c r="B3" s="21"/>
      <c r="C3" s="21"/>
      <c r="D3" s="21"/>
      <c r="E3" s="21"/>
      <c r="F3" s="21"/>
      <c r="G3" s="21"/>
      <c r="H3" s="21"/>
      <c r="I3" s="21"/>
      <c r="J3" s="21"/>
      <c r="K3" s="21"/>
      <c r="L3" s="21"/>
      <c r="M3" s="192"/>
      <c r="N3" s="22"/>
      <c r="O3" s="26"/>
      <c r="P3" s="26"/>
      <c r="Q3" s="26"/>
      <c r="R3" s="26"/>
      <c r="S3" s="26"/>
      <c r="T3" s="26"/>
      <c r="U3" s="26"/>
      <c r="V3" s="26"/>
      <c r="W3" s="26"/>
      <c r="X3" s="26"/>
      <c r="Y3" s="26"/>
      <c r="Z3" s="26"/>
      <c r="AA3" s="22"/>
      <c r="AB3" s="23"/>
      <c r="AC3" s="24"/>
      <c r="AD3" s="24"/>
      <c r="AE3" s="24"/>
      <c r="AF3" s="24"/>
      <c r="AG3" s="24"/>
      <c r="AH3" s="24"/>
      <c r="AI3" s="24"/>
      <c r="AJ3" s="24"/>
      <c r="AK3" s="24"/>
      <c r="AL3" s="24"/>
      <c r="AM3" s="24"/>
      <c r="AN3" s="24"/>
      <c r="AO3" s="24"/>
      <c r="AP3" s="24"/>
      <c r="AQ3" s="24"/>
      <c r="AR3" s="24"/>
      <c r="AS3" s="24"/>
    </row>
    <row r="4" spans="1:45" ht="27" customHeight="1" x14ac:dyDescent="0.3">
      <c r="A4" s="27" t="s">
        <v>274</v>
      </c>
      <c r="B4" s="28"/>
      <c r="C4" s="28"/>
      <c r="D4" s="28"/>
      <c r="E4" s="28"/>
      <c r="F4" s="28"/>
      <c r="G4" s="28"/>
      <c r="H4" s="28"/>
      <c r="I4" s="193"/>
      <c r="J4" s="194" t="s">
        <v>275</v>
      </c>
      <c r="K4" s="232"/>
      <c r="L4" s="232"/>
      <c r="M4" s="233"/>
      <c r="N4" s="22"/>
      <c r="O4" s="26"/>
      <c r="P4" s="26"/>
      <c r="Q4" s="30"/>
      <c r="R4" s="30"/>
      <c r="S4" s="30"/>
      <c r="T4" s="30"/>
      <c r="U4" s="26"/>
      <c r="V4" s="26"/>
      <c r="W4" s="26"/>
      <c r="X4" s="26"/>
      <c r="Y4" s="26"/>
      <c r="Z4" s="26"/>
      <c r="AA4" s="22"/>
      <c r="AB4" s="23"/>
      <c r="AC4" s="24"/>
      <c r="AD4" s="24"/>
      <c r="AE4" s="24"/>
      <c r="AF4" s="24"/>
      <c r="AG4" s="24"/>
      <c r="AH4" s="24"/>
      <c r="AI4" s="24"/>
      <c r="AJ4" s="24"/>
      <c r="AK4" s="24"/>
      <c r="AL4" s="24"/>
      <c r="AM4" s="24"/>
      <c r="AN4" s="24"/>
      <c r="AO4" s="24"/>
      <c r="AP4" s="24"/>
      <c r="AQ4" s="24"/>
      <c r="AR4" s="24"/>
      <c r="AS4" s="24"/>
    </row>
    <row r="5" spans="1:45" ht="24.75" customHeight="1" x14ac:dyDescent="0.3">
      <c r="A5" s="198" t="s">
        <v>497</v>
      </c>
      <c r="B5" s="232"/>
      <c r="C5" s="232"/>
      <c r="D5" s="234"/>
      <c r="E5" s="241" t="s">
        <v>496</v>
      </c>
      <c r="F5" s="242"/>
      <c r="G5" s="242"/>
      <c r="H5" s="161"/>
      <c r="I5" s="194" t="s">
        <v>499</v>
      </c>
      <c r="J5" s="196"/>
      <c r="K5" s="195" t="s">
        <v>498</v>
      </c>
      <c r="L5" s="237"/>
      <c r="M5" s="282"/>
      <c r="N5" s="22"/>
      <c r="O5" s="30"/>
      <c r="P5" s="26"/>
      <c r="Q5" s="26"/>
      <c r="R5" s="26"/>
      <c r="S5" s="30"/>
      <c r="T5" s="30"/>
      <c r="U5" s="26"/>
      <c r="V5" s="26"/>
      <c r="W5" s="26"/>
      <c r="X5" s="26"/>
      <c r="Y5" s="26"/>
      <c r="Z5" s="26"/>
      <c r="AA5" s="22"/>
      <c r="AB5" s="23"/>
      <c r="AC5" s="24"/>
      <c r="AD5" s="24"/>
      <c r="AE5" s="24"/>
      <c r="AF5" s="24"/>
      <c r="AG5" s="24"/>
      <c r="AH5" s="24"/>
      <c r="AI5" s="24"/>
      <c r="AJ5" s="24"/>
      <c r="AK5" s="24"/>
      <c r="AL5" s="24"/>
      <c r="AM5" s="24"/>
      <c r="AN5" s="24"/>
      <c r="AO5" s="24"/>
      <c r="AP5" s="24"/>
      <c r="AQ5" s="24"/>
      <c r="AR5" s="24"/>
      <c r="AS5" s="24"/>
    </row>
    <row r="6" spans="1:45" ht="24.75" customHeight="1" thickBot="1" x14ac:dyDescent="0.35">
      <c r="A6" s="283" t="s">
        <v>277</v>
      </c>
      <c r="B6" s="284"/>
      <c r="C6" s="284"/>
      <c r="D6" s="368"/>
      <c r="E6" s="368"/>
      <c r="F6" s="368"/>
      <c r="G6" s="368"/>
      <c r="H6" s="368"/>
      <c r="I6" s="369"/>
      <c r="J6" s="197" t="s">
        <v>271</v>
      </c>
      <c r="K6" s="290"/>
      <c r="L6" s="290"/>
      <c r="M6" s="291"/>
      <c r="N6" s="22"/>
      <c r="O6" s="148"/>
      <c r="P6" s="148"/>
      <c r="Q6" s="34"/>
      <c r="R6" s="34"/>
      <c r="S6" s="30"/>
      <c r="T6" s="30"/>
      <c r="U6" s="26"/>
      <c r="V6" s="26"/>
      <c r="W6" s="26"/>
      <c r="X6" s="26"/>
      <c r="Y6" s="26"/>
      <c r="Z6" s="26"/>
      <c r="AA6" s="22"/>
      <c r="AB6" s="23"/>
      <c r="AC6" s="24"/>
      <c r="AD6" s="24"/>
      <c r="AE6" s="24"/>
      <c r="AF6" s="24"/>
      <c r="AG6" s="24"/>
      <c r="AH6" s="24"/>
      <c r="AI6" s="24"/>
      <c r="AJ6" s="24"/>
      <c r="AK6" s="24"/>
      <c r="AL6" s="24"/>
      <c r="AM6" s="24"/>
      <c r="AN6" s="24"/>
      <c r="AO6" s="24"/>
      <c r="AP6" s="24"/>
      <c r="AQ6" s="24"/>
      <c r="AR6" s="24"/>
      <c r="AS6" s="24"/>
    </row>
    <row r="7" spans="1:45" ht="22.5" customHeight="1" thickBot="1" x14ac:dyDescent="0.35">
      <c r="A7" s="370" t="s">
        <v>278</v>
      </c>
      <c r="B7" s="371"/>
      <c r="C7" s="372"/>
      <c r="D7" s="373"/>
      <c r="E7" s="373"/>
      <c r="F7" s="373"/>
      <c r="G7" s="373"/>
      <c r="H7" s="373"/>
      <c r="I7" s="251" t="s">
        <v>279</v>
      </c>
      <c r="J7" s="374"/>
      <c r="K7" s="249"/>
      <c r="L7" s="249"/>
      <c r="M7" s="253"/>
      <c r="N7" s="26"/>
      <c r="O7" s="26"/>
      <c r="P7" s="26"/>
      <c r="Q7" s="26"/>
      <c r="R7" s="26"/>
      <c r="S7" s="26"/>
      <c r="T7" s="26"/>
      <c r="U7" s="26"/>
      <c r="V7" s="26"/>
      <c r="W7" s="26"/>
      <c r="X7" s="22"/>
      <c r="Y7" s="23"/>
      <c r="Z7" s="24"/>
      <c r="AA7" s="24"/>
      <c r="AB7" s="24"/>
      <c r="AC7" s="24"/>
      <c r="AD7" s="24"/>
      <c r="AE7" s="24"/>
      <c r="AF7" s="24"/>
      <c r="AG7" s="24"/>
      <c r="AH7" s="24"/>
      <c r="AI7" s="24"/>
      <c r="AJ7" s="24"/>
      <c r="AK7" s="24"/>
      <c r="AL7" s="24"/>
      <c r="AM7" s="24"/>
      <c r="AN7" s="24"/>
      <c r="AO7" s="24"/>
      <c r="AP7" s="24"/>
    </row>
    <row r="8" spans="1:45" ht="16.5" customHeight="1" x14ac:dyDescent="0.3">
      <c r="A8" s="375" t="s">
        <v>280</v>
      </c>
      <c r="B8" s="363" t="s">
        <v>170</v>
      </c>
      <c r="C8" s="376" t="s">
        <v>281</v>
      </c>
      <c r="D8" s="361" t="s">
        <v>282</v>
      </c>
      <c r="E8" s="362"/>
      <c r="F8" s="361" t="s">
        <v>283</v>
      </c>
      <c r="G8" s="362"/>
      <c r="H8" s="363" t="s">
        <v>284</v>
      </c>
      <c r="I8" s="256" t="s">
        <v>285</v>
      </c>
      <c r="J8" s="267" t="s">
        <v>286</v>
      </c>
      <c r="K8" s="267"/>
      <c r="L8" s="267"/>
      <c r="M8" s="268"/>
      <c r="N8" s="22"/>
      <c r="O8" s="26"/>
      <c r="P8" s="26"/>
      <c r="Q8" s="26"/>
      <c r="R8" s="26"/>
      <c r="S8" s="26"/>
      <c r="T8" s="26"/>
      <c r="U8" s="26"/>
      <c r="V8" s="26"/>
      <c r="W8" s="26"/>
      <c r="X8" s="26"/>
      <c r="Y8" s="26"/>
      <c r="Z8" s="26"/>
      <c r="AA8" s="22"/>
      <c r="AB8" s="23"/>
      <c r="AC8" s="24"/>
      <c r="AD8" s="24"/>
      <c r="AE8" s="24"/>
      <c r="AF8" s="24"/>
      <c r="AG8" s="24"/>
      <c r="AH8" s="24"/>
      <c r="AI8" s="24"/>
      <c r="AJ8" s="24"/>
      <c r="AK8" s="24"/>
      <c r="AL8" s="24"/>
      <c r="AM8" s="24"/>
      <c r="AN8" s="24"/>
      <c r="AO8" s="24"/>
      <c r="AP8" s="24"/>
      <c r="AQ8" s="24"/>
      <c r="AR8" s="24"/>
      <c r="AS8" s="24"/>
    </row>
    <row r="9" spans="1:45" ht="16.5" customHeight="1" thickBot="1" x14ac:dyDescent="0.35">
      <c r="A9" s="255"/>
      <c r="B9" s="257"/>
      <c r="C9" s="259"/>
      <c r="D9" s="265"/>
      <c r="E9" s="266"/>
      <c r="F9" s="265"/>
      <c r="G9" s="266"/>
      <c r="H9" s="257"/>
      <c r="I9" s="257"/>
      <c r="J9" s="174" t="s">
        <v>287</v>
      </c>
      <c r="K9" s="174" t="s">
        <v>171</v>
      </c>
      <c r="L9" s="257" t="s">
        <v>172</v>
      </c>
      <c r="M9" s="269"/>
      <c r="N9" s="22"/>
      <c r="O9" s="26"/>
      <c r="P9" s="26"/>
      <c r="Q9" s="26"/>
      <c r="R9" s="35"/>
      <c r="S9" s="36"/>
      <c r="T9" s="26"/>
      <c r="U9" s="26"/>
      <c r="V9" s="26"/>
      <c r="W9" s="26"/>
      <c r="X9" s="26"/>
      <c r="Y9" s="26"/>
      <c r="Z9" s="26"/>
      <c r="AA9" s="22"/>
      <c r="AB9" s="23"/>
      <c r="AC9" s="24"/>
      <c r="AD9" s="24"/>
      <c r="AE9" s="24"/>
      <c r="AF9" s="24"/>
      <c r="AG9" s="24"/>
      <c r="AH9" s="24"/>
      <c r="AI9" s="24"/>
      <c r="AJ9" s="24"/>
      <c r="AK9" s="24"/>
      <c r="AL9" s="24"/>
      <c r="AM9" s="24"/>
      <c r="AN9" s="24"/>
      <c r="AO9" s="24"/>
      <c r="AP9" s="24"/>
      <c r="AQ9" s="24"/>
      <c r="AR9" s="24"/>
      <c r="AS9" s="24"/>
    </row>
    <row r="10" spans="1:45" ht="24" customHeight="1" thickTop="1" x14ac:dyDescent="0.3">
      <c r="A10" s="212"/>
      <c r="B10" s="213"/>
      <c r="C10" s="214"/>
      <c r="D10" s="175"/>
      <c r="E10" s="176"/>
      <c r="F10" s="175"/>
      <c r="G10" s="176"/>
      <c r="H10" s="159"/>
      <c r="I10" s="159"/>
      <c r="J10" s="215"/>
      <c r="K10" s="215"/>
      <c r="L10" s="336"/>
      <c r="M10" s="337"/>
      <c r="N10" s="37"/>
      <c r="O10" s="26"/>
      <c r="P10" s="26"/>
      <c r="Q10" s="26"/>
      <c r="R10" s="152"/>
      <c r="S10" s="36"/>
      <c r="T10" s="26"/>
      <c r="U10" s="26"/>
      <c r="V10" s="26"/>
      <c r="W10" s="26"/>
      <c r="X10" s="26"/>
      <c r="Y10" s="26"/>
      <c r="Z10" s="26"/>
      <c r="AA10" s="22"/>
      <c r="AB10" s="22"/>
      <c r="AC10" s="24"/>
      <c r="AD10" s="24"/>
      <c r="AE10" s="24"/>
      <c r="AF10" s="24"/>
      <c r="AG10" s="24"/>
      <c r="AH10" s="24"/>
      <c r="AI10" s="24"/>
      <c r="AJ10" s="24"/>
      <c r="AK10" s="24"/>
      <c r="AL10" s="24"/>
      <c r="AM10" s="24"/>
      <c r="AN10" s="24"/>
      <c r="AO10" s="24"/>
      <c r="AP10" s="24"/>
      <c r="AQ10" s="24"/>
      <c r="AR10" s="24"/>
      <c r="AS10" s="24"/>
    </row>
    <row r="11" spans="1:45" ht="24" customHeight="1" x14ac:dyDescent="0.3">
      <c r="A11" s="205"/>
      <c r="B11" s="207"/>
      <c r="C11" s="209"/>
      <c r="D11" s="164"/>
      <c r="E11" s="165"/>
      <c r="F11" s="164"/>
      <c r="G11" s="165"/>
      <c r="H11" s="150"/>
      <c r="I11" s="151"/>
      <c r="J11" s="211"/>
      <c r="K11" s="211"/>
      <c r="L11" s="332"/>
      <c r="M11" s="333"/>
      <c r="N11" s="37"/>
      <c r="O11" s="34"/>
      <c r="P11" s="34"/>
      <c r="Q11" s="34"/>
      <c r="R11" s="34"/>
      <c r="S11" s="34"/>
      <c r="T11" s="26"/>
      <c r="U11" s="26"/>
      <c r="V11" s="26"/>
      <c r="W11" s="26"/>
      <c r="X11" s="26"/>
      <c r="Y11" s="26"/>
      <c r="Z11" s="26"/>
      <c r="AA11" s="22"/>
      <c r="AB11" s="22"/>
      <c r="AC11" s="24"/>
      <c r="AD11" s="24"/>
      <c r="AE11" s="24"/>
      <c r="AF11" s="24"/>
      <c r="AG11" s="24"/>
      <c r="AH11" s="24"/>
      <c r="AI11" s="24"/>
      <c r="AJ11" s="24"/>
      <c r="AK11" s="24"/>
      <c r="AL11" s="24"/>
      <c r="AM11" s="24"/>
      <c r="AN11" s="24"/>
      <c r="AO11" s="24"/>
      <c r="AP11" s="24"/>
      <c r="AQ11" s="24"/>
      <c r="AR11" s="24"/>
      <c r="AS11" s="24"/>
    </row>
    <row r="12" spans="1:45" ht="24" customHeight="1" x14ac:dyDescent="0.3">
      <c r="A12" s="204"/>
      <c r="B12" s="206"/>
      <c r="C12" s="208"/>
      <c r="D12" s="166"/>
      <c r="E12" s="167"/>
      <c r="F12" s="166"/>
      <c r="G12" s="167"/>
      <c r="H12" s="150"/>
      <c r="I12" s="150"/>
      <c r="J12" s="210"/>
      <c r="K12" s="210"/>
      <c r="L12" s="331"/>
      <c r="M12" s="282"/>
      <c r="N12" s="37"/>
      <c r="O12" s="26"/>
      <c r="P12" s="26"/>
      <c r="Q12" s="26"/>
      <c r="R12" s="152"/>
      <c r="S12" s="36"/>
      <c r="T12" s="26"/>
      <c r="U12" s="26"/>
      <c r="V12" s="26"/>
      <c r="W12" s="26"/>
      <c r="X12" s="26"/>
      <c r="Y12" s="26"/>
      <c r="Z12" s="26"/>
      <c r="AA12" s="22"/>
      <c r="AB12" s="22"/>
      <c r="AC12" s="24"/>
      <c r="AD12" s="24"/>
      <c r="AE12" s="24"/>
      <c r="AF12" s="24"/>
      <c r="AG12" s="24"/>
      <c r="AH12" s="24"/>
      <c r="AI12" s="24"/>
      <c r="AJ12" s="24"/>
      <c r="AK12" s="24"/>
      <c r="AL12" s="24"/>
      <c r="AM12" s="24"/>
      <c r="AN12" s="24"/>
      <c r="AO12" s="24"/>
      <c r="AP12" s="24"/>
      <c r="AQ12" s="24"/>
      <c r="AR12" s="24"/>
      <c r="AS12" s="24"/>
    </row>
    <row r="13" spans="1:45" ht="24" customHeight="1" x14ac:dyDescent="0.3">
      <c r="A13" s="205"/>
      <c r="B13" s="207"/>
      <c r="C13" s="209"/>
      <c r="D13" s="164"/>
      <c r="E13" s="165"/>
      <c r="F13" s="164"/>
      <c r="G13" s="165"/>
      <c r="H13" s="150"/>
      <c r="I13" s="151"/>
      <c r="J13" s="211"/>
      <c r="K13" s="211"/>
      <c r="L13" s="332"/>
      <c r="M13" s="333"/>
      <c r="N13" s="37"/>
      <c r="O13" s="34"/>
      <c r="P13" s="34"/>
      <c r="Q13" s="34"/>
      <c r="R13" s="34"/>
      <c r="S13" s="34"/>
      <c r="T13" s="26"/>
      <c r="U13" s="26"/>
      <c r="V13" s="26"/>
      <c r="W13" s="26"/>
      <c r="X13" s="26"/>
      <c r="Y13" s="26"/>
      <c r="Z13" s="26"/>
      <c r="AA13" s="22"/>
      <c r="AB13" s="22"/>
      <c r="AC13" s="24"/>
      <c r="AD13" s="24"/>
      <c r="AE13" s="24"/>
      <c r="AF13" s="24"/>
      <c r="AG13" s="24"/>
      <c r="AH13" s="24"/>
      <c r="AI13" s="24"/>
      <c r="AJ13" s="24"/>
      <c r="AK13" s="24"/>
      <c r="AL13" s="24"/>
      <c r="AM13" s="24"/>
      <c r="AN13" s="24"/>
      <c r="AO13" s="24"/>
      <c r="AP13" s="24"/>
      <c r="AQ13" s="24"/>
      <c r="AR13" s="24"/>
      <c r="AS13" s="24"/>
    </row>
    <row r="14" spans="1:45" ht="24" customHeight="1" x14ac:dyDescent="0.3">
      <c r="A14" s="204"/>
      <c r="B14" s="206"/>
      <c r="C14" s="208"/>
      <c r="D14" s="166"/>
      <c r="E14" s="167"/>
      <c r="F14" s="166"/>
      <c r="G14" s="167"/>
      <c r="H14" s="150"/>
      <c r="I14" s="150"/>
      <c r="J14" s="210"/>
      <c r="K14" s="210"/>
      <c r="L14" s="331"/>
      <c r="M14" s="282"/>
      <c r="N14" s="37"/>
      <c r="O14" s="26"/>
      <c r="P14" s="26"/>
      <c r="Q14" s="26"/>
      <c r="R14" s="152"/>
      <c r="S14" s="36"/>
      <c r="T14" s="26"/>
      <c r="U14" s="26"/>
      <c r="V14" s="26"/>
      <c r="W14" s="26"/>
      <c r="X14" s="26"/>
      <c r="Y14" s="26"/>
      <c r="Z14" s="26"/>
      <c r="AA14" s="22"/>
      <c r="AB14" s="22"/>
      <c r="AC14" s="24"/>
      <c r="AD14" s="24"/>
      <c r="AE14" s="24"/>
      <c r="AF14" s="24"/>
      <c r="AG14" s="24"/>
      <c r="AH14" s="24"/>
      <c r="AI14" s="24"/>
      <c r="AJ14" s="24"/>
      <c r="AK14" s="24"/>
      <c r="AL14" s="24"/>
      <c r="AM14" s="24"/>
      <c r="AN14" s="24"/>
      <c r="AO14" s="24"/>
      <c r="AP14" s="24"/>
      <c r="AQ14" s="24"/>
      <c r="AR14" s="24"/>
      <c r="AS14" s="24"/>
    </row>
    <row r="15" spans="1:45" ht="24" customHeight="1" x14ac:dyDescent="0.3">
      <c r="A15" s="205"/>
      <c r="B15" s="207"/>
      <c r="C15" s="209"/>
      <c r="D15" s="164"/>
      <c r="E15" s="165"/>
      <c r="F15" s="164"/>
      <c r="G15" s="165"/>
      <c r="H15" s="150"/>
      <c r="I15" s="151"/>
      <c r="J15" s="211"/>
      <c r="K15" s="211"/>
      <c r="L15" s="332"/>
      <c r="M15" s="333"/>
      <c r="N15" s="37"/>
      <c r="O15" s="34"/>
      <c r="P15" s="34"/>
      <c r="Q15" s="34"/>
      <c r="R15" s="34"/>
      <c r="S15" s="34"/>
      <c r="T15" s="26"/>
      <c r="U15" s="26"/>
      <c r="V15" s="26"/>
      <c r="W15" s="26"/>
      <c r="X15" s="26"/>
      <c r="Y15" s="26"/>
      <c r="Z15" s="26"/>
      <c r="AA15" s="22"/>
      <c r="AB15" s="22"/>
      <c r="AC15" s="24"/>
      <c r="AD15" s="24"/>
      <c r="AE15" s="24"/>
      <c r="AF15" s="24"/>
      <c r="AG15" s="24"/>
      <c r="AH15" s="24"/>
      <c r="AI15" s="24"/>
      <c r="AJ15" s="24"/>
      <c r="AK15" s="24"/>
      <c r="AL15" s="24"/>
      <c r="AM15" s="24"/>
      <c r="AN15" s="24"/>
      <c r="AO15" s="24"/>
      <c r="AP15" s="24"/>
      <c r="AQ15" s="24"/>
      <c r="AR15" s="24"/>
      <c r="AS15" s="24"/>
    </row>
    <row r="16" spans="1:45" ht="24" customHeight="1" x14ac:dyDescent="0.3">
      <c r="A16" s="204"/>
      <c r="B16" s="206"/>
      <c r="C16" s="208"/>
      <c r="D16" s="166"/>
      <c r="E16" s="167"/>
      <c r="F16" s="166"/>
      <c r="G16" s="167"/>
      <c r="H16" s="150"/>
      <c r="I16" s="150"/>
      <c r="J16" s="210"/>
      <c r="K16" s="210"/>
      <c r="L16" s="331"/>
      <c r="M16" s="282"/>
      <c r="N16" s="37"/>
      <c r="O16" s="26"/>
      <c r="P16" s="26"/>
      <c r="Q16" s="26"/>
      <c r="R16" s="152"/>
      <c r="S16" s="36"/>
      <c r="T16" s="26"/>
      <c r="U16" s="26"/>
      <c r="V16" s="26"/>
      <c r="W16" s="26"/>
      <c r="X16" s="26"/>
      <c r="Y16" s="26"/>
      <c r="Z16" s="26"/>
      <c r="AA16" s="22"/>
      <c r="AB16" s="22"/>
      <c r="AC16" s="24"/>
      <c r="AD16" s="24"/>
      <c r="AE16" s="24"/>
      <c r="AF16" s="24"/>
      <c r="AG16" s="24"/>
      <c r="AH16" s="24"/>
      <c r="AI16" s="24"/>
      <c r="AJ16" s="24"/>
      <c r="AK16" s="24"/>
      <c r="AL16" s="24"/>
      <c r="AM16" s="24"/>
      <c r="AN16" s="24"/>
      <c r="AO16" s="24"/>
      <c r="AP16" s="24"/>
      <c r="AQ16" s="24"/>
      <c r="AR16" s="24"/>
      <c r="AS16" s="24"/>
    </row>
    <row r="17" spans="1:45" ht="24" customHeight="1" x14ac:dyDescent="0.3">
      <c r="A17" s="205"/>
      <c r="B17" s="207"/>
      <c r="C17" s="209"/>
      <c r="D17" s="164"/>
      <c r="E17" s="165"/>
      <c r="F17" s="164"/>
      <c r="G17" s="165"/>
      <c r="H17" s="150"/>
      <c r="I17" s="151"/>
      <c r="J17" s="211"/>
      <c r="K17" s="211"/>
      <c r="L17" s="332"/>
      <c r="M17" s="333"/>
      <c r="N17" s="37"/>
      <c r="O17" s="34"/>
      <c r="P17" s="34"/>
      <c r="Q17" s="34"/>
      <c r="R17" s="34"/>
      <c r="S17" s="34"/>
      <c r="T17" s="26"/>
      <c r="U17" s="26"/>
      <c r="V17" s="26"/>
      <c r="W17" s="26"/>
      <c r="X17" s="26"/>
      <c r="Y17" s="26"/>
      <c r="Z17" s="26"/>
      <c r="AA17" s="22"/>
      <c r="AB17" s="22"/>
      <c r="AC17" s="24"/>
      <c r="AD17" s="24"/>
      <c r="AE17" s="24"/>
      <c r="AF17" s="24"/>
      <c r="AG17" s="24"/>
      <c r="AH17" s="24"/>
      <c r="AI17" s="24"/>
      <c r="AJ17" s="24"/>
      <c r="AK17" s="24"/>
      <c r="AL17" s="24"/>
      <c r="AM17" s="24"/>
      <c r="AN17" s="24"/>
      <c r="AO17" s="24"/>
      <c r="AP17" s="24"/>
      <c r="AQ17" s="24"/>
      <c r="AR17" s="24"/>
      <c r="AS17" s="24"/>
    </row>
    <row r="18" spans="1:45" ht="24" customHeight="1" x14ac:dyDescent="0.3">
      <c r="A18" s="204"/>
      <c r="B18" s="206"/>
      <c r="C18" s="208"/>
      <c r="D18" s="166"/>
      <c r="E18" s="167"/>
      <c r="F18" s="166"/>
      <c r="G18" s="167"/>
      <c r="H18" s="150"/>
      <c r="I18" s="150"/>
      <c r="J18" s="210"/>
      <c r="K18" s="210"/>
      <c r="L18" s="331"/>
      <c r="M18" s="282"/>
      <c r="N18" s="37"/>
      <c r="O18" s="26"/>
      <c r="P18" s="26"/>
      <c r="Q18" s="26"/>
      <c r="R18" s="152"/>
      <c r="S18" s="36"/>
      <c r="T18" s="26"/>
      <c r="U18" s="26"/>
      <c r="V18" s="26"/>
      <c r="W18" s="26"/>
      <c r="X18" s="26"/>
      <c r="Y18" s="26"/>
      <c r="Z18" s="26"/>
      <c r="AA18" s="22"/>
      <c r="AB18" s="22"/>
      <c r="AC18" s="24"/>
      <c r="AD18" s="24"/>
      <c r="AE18" s="24"/>
      <c r="AF18" s="24"/>
      <c r="AG18" s="24"/>
      <c r="AH18" s="24"/>
      <c r="AI18" s="24"/>
      <c r="AJ18" s="24"/>
      <c r="AK18" s="24"/>
      <c r="AL18" s="24"/>
      <c r="AM18" s="24"/>
      <c r="AN18" s="24"/>
      <c r="AO18" s="24"/>
      <c r="AP18" s="24"/>
      <c r="AQ18" s="24"/>
      <c r="AR18" s="24"/>
      <c r="AS18" s="24"/>
    </row>
    <row r="19" spans="1:45" ht="24" customHeight="1" x14ac:dyDescent="0.3">
      <c r="A19" s="205"/>
      <c r="B19" s="207"/>
      <c r="C19" s="209"/>
      <c r="D19" s="164"/>
      <c r="E19" s="165"/>
      <c r="F19" s="164"/>
      <c r="G19" s="165"/>
      <c r="H19" s="150"/>
      <c r="I19" s="151"/>
      <c r="J19" s="211"/>
      <c r="K19" s="211"/>
      <c r="L19" s="332"/>
      <c r="M19" s="333"/>
      <c r="N19" s="37"/>
      <c r="O19" s="34"/>
      <c r="P19" s="34"/>
      <c r="Q19" s="34"/>
      <c r="R19" s="34"/>
      <c r="S19" s="34"/>
      <c r="T19" s="26"/>
      <c r="U19" s="26"/>
      <c r="V19" s="26"/>
      <c r="W19" s="26"/>
      <c r="X19" s="26"/>
      <c r="Y19" s="26"/>
      <c r="Z19" s="26"/>
      <c r="AA19" s="22"/>
      <c r="AB19" s="22"/>
      <c r="AC19" s="24"/>
      <c r="AD19" s="24"/>
      <c r="AE19" s="24"/>
      <c r="AF19" s="24"/>
      <c r="AG19" s="24"/>
      <c r="AH19" s="24"/>
      <c r="AI19" s="24"/>
      <c r="AJ19" s="24"/>
      <c r="AK19" s="24"/>
      <c r="AL19" s="24"/>
      <c r="AM19" s="24"/>
      <c r="AN19" s="24"/>
      <c r="AO19" s="24"/>
      <c r="AP19" s="24"/>
      <c r="AQ19" s="24"/>
      <c r="AR19" s="24"/>
      <c r="AS19" s="24"/>
    </row>
    <row r="20" spans="1:45" ht="24" customHeight="1" x14ac:dyDescent="0.3">
      <c r="A20" s="204"/>
      <c r="B20" s="206"/>
      <c r="C20" s="208"/>
      <c r="D20" s="166"/>
      <c r="E20" s="167"/>
      <c r="F20" s="166"/>
      <c r="G20" s="167"/>
      <c r="H20" s="150"/>
      <c r="I20" s="150"/>
      <c r="J20" s="210"/>
      <c r="K20" s="210"/>
      <c r="L20" s="331"/>
      <c r="M20" s="282"/>
      <c r="N20" s="37"/>
      <c r="O20" s="26"/>
      <c r="P20" s="26"/>
      <c r="Q20" s="26"/>
      <c r="R20" s="152"/>
      <c r="S20" s="36"/>
      <c r="T20" s="26"/>
      <c r="U20" s="26"/>
      <c r="V20" s="26"/>
      <c r="W20" s="26"/>
      <c r="X20" s="26"/>
      <c r="Y20" s="26"/>
      <c r="Z20" s="26"/>
      <c r="AA20" s="22"/>
      <c r="AB20" s="22"/>
      <c r="AC20" s="24"/>
      <c r="AD20" s="24"/>
      <c r="AE20" s="24"/>
      <c r="AF20" s="24"/>
      <c r="AG20" s="24"/>
      <c r="AH20" s="24"/>
      <c r="AI20" s="24"/>
      <c r="AJ20" s="24"/>
      <c r="AK20" s="24"/>
      <c r="AL20" s="24"/>
      <c r="AM20" s="24"/>
      <c r="AN20" s="24"/>
      <c r="AO20" s="24"/>
      <c r="AP20" s="24"/>
      <c r="AQ20" s="24"/>
      <c r="AR20" s="24"/>
      <c r="AS20" s="24"/>
    </row>
    <row r="21" spans="1:45" ht="24" customHeight="1" x14ac:dyDescent="0.3">
      <c r="A21" s="205"/>
      <c r="B21" s="207"/>
      <c r="C21" s="209"/>
      <c r="D21" s="164"/>
      <c r="E21" s="165"/>
      <c r="F21" s="164"/>
      <c r="G21" s="165"/>
      <c r="H21" s="150"/>
      <c r="I21" s="151"/>
      <c r="J21" s="211"/>
      <c r="K21" s="211"/>
      <c r="L21" s="332"/>
      <c r="M21" s="333"/>
      <c r="N21" s="37"/>
      <c r="O21" s="34"/>
      <c r="P21" s="34"/>
      <c r="Q21" s="34"/>
      <c r="R21" s="34"/>
      <c r="S21" s="34"/>
      <c r="T21" s="26"/>
      <c r="U21" s="26"/>
      <c r="V21" s="26"/>
      <c r="W21" s="26"/>
      <c r="X21" s="26"/>
      <c r="Y21" s="26"/>
      <c r="Z21" s="26"/>
      <c r="AA21" s="22"/>
      <c r="AB21" s="22"/>
      <c r="AC21" s="24"/>
      <c r="AD21" s="24"/>
      <c r="AE21" s="24"/>
      <c r="AF21" s="24"/>
      <c r="AG21" s="24"/>
      <c r="AH21" s="24"/>
      <c r="AI21" s="24"/>
      <c r="AJ21" s="24"/>
      <c r="AK21" s="24"/>
      <c r="AL21" s="24"/>
      <c r="AM21" s="24"/>
      <c r="AN21" s="24"/>
      <c r="AO21" s="24"/>
      <c r="AP21" s="24"/>
      <c r="AQ21" s="24"/>
      <c r="AR21" s="24"/>
      <c r="AS21" s="24"/>
    </row>
    <row r="22" spans="1:45" ht="24" customHeight="1" x14ac:dyDescent="0.3">
      <c r="A22" s="204"/>
      <c r="B22" s="206"/>
      <c r="C22" s="208"/>
      <c r="D22" s="166"/>
      <c r="E22" s="167"/>
      <c r="F22" s="166"/>
      <c r="G22" s="167"/>
      <c r="H22" s="150"/>
      <c r="I22" s="150"/>
      <c r="J22" s="210"/>
      <c r="K22" s="210"/>
      <c r="L22" s="331"/>
      <c r="M22" s="282"/>
      <c r="N22" s="37"/>
      <c r="O22" s="26"/>
      <c r="P22" s="26"/>
      <c r="Q22" s="26"/>
      <c r="R22" s="152"/>
      <c r="S22" s="36"/>
      <c r="T22" s="26"/>
      <c r="U22" s="26"/>
      <c r="V22" s="26"/>
      <c r="W22" s="26"/>
      <c r="X22" s="26"/>
      <c r="Y22" s="26"/>
      <c r="Z22" s="26"/>
      <c r="AA22" s="22"/>
      <c r="AB22" s="22"/>
      <c r="AC22" s="24"/>
      <c r="AD22" s="24"/>
      <c r="AE22" s="24"/>
      <c r="AF22" s="24"/>
      <c r="AG22" s="24"/>
      <c r="AH22" s="24"/>
      <c r="AI22" s="24"/>
      <c r="AJ22" s="24"/>
      <c r="AK22" s="24"/>
      <c r="AL22" s="24"/>
      <c r="AM22" s="24"/>
      <c r="AN22" s="24"/>
      <c r="AO22" s="24"/>
      <c r="AP22" s="24"/>
      <c r="AQ22" s="24"/>
      <c r="AR22" s="24"/>
      <c r="AS22" s="24"/>
    </row>
    <row r="23" spans="1:45" ht="24" customHeight="1" thickBot="1" x14ac:dyDescent="0.35">
      <c r="A23" s="216"/>
      <c r="B23" s="217"/>
      <c r="C23" s="218"/>
      <c r="D23" s="168"/>
      <c r="E23" s="169"/>
      <c r="F23" s="168"/>
      <c r="G23" s="169"/>
      <c r="H23" s="158"/>
      <c r="I23" s="160"/>
      <c r="J23" s="219"/>
      <c r="K23" s="219"/>
      <c r="L23" s="334"/>
      <c r="M23" s="335"/>
      <c r="N23" s="37"/>
      <c r="O23" s="34"/>
      <c r="P23" s="34"/>
      <c r="Q23" s="34"/>
      <c r="R23" s="34"/>
      <c r="S23" s="34"/>
      <c r="T23" s="26"/>
      <c r="U23" s="26"/>
      <c r="V23" s="26"/>
      <c r="W23" s="26"/>
      <c r="X23" s="26"/>
      <c r="Y23" s="26"/>
      <c r="Z23" s="26"/>
      <c r="AA23" s="22"/>
      <c r="AB23" s="22"/>
      <c r="AC23" s="24"/>
      <c r="AD23" s="24"/>
      <c r="AE23" s="24"/>
      <c r="AF23" s="24"/>
      <c r="AG23" s="24"/>
      <c r="AH23" s="24"/>
      <c r="AI23" s="24"/>
      <c r="AJ23" s="24"/>
      <c r="AK23" s="24"/>
      <c r="AL23" s="24"/>
      <c r="AM23" s="24"/>
      <c r="AN23" s="24"/>
      <c r="AO23" s="24"/>
      <c r="AP23" s="24"/>
      <c r="AQ23" s="24"/>
      <c r="AR23" s="24"/>
      <c r="AS23" s="24"/>
    </row>
    <row r="24" spans="1:45" s="47" customFormat="1" ht="6" customHeight="1" thickBot="1" x14ac:dyDescent="0.35">
      <c r="A24" s="39"/>
      <c r="B24" s="40"/>
      <c r="C24" s="40"/>
      <c r="D24" s="40"/>
      <c r="E24" s="40"/>
      <c r="F24" s="40"/>
      <c r="G24" s="40"/>
      <c r="H24" s="41"/>
      <c r="I24" s="41"/>
      <c r="J24" s="42"/>
      <c r="K24" s="42"/>
      <c r="L24" s="42"/>
      <c r="M24" s="43"/>
      <c r="N24" s="44"/>
      <c r="O24" s="22"/>
      <c r="P24" s="22"/>
      <c r="Q24" s="22"/>
      <c r="R24" s="26"/>
      <c r="S24" s="22"/>
      <c r="T24" s="22"/>
      <c r="U24" s="22"/>
      <c r="V24" s="26"/>
      <c r="W24" s="22"/>
      <c r="X24" s="22"/>
      <c r="Y24" s="22"/>
      <c r="Z24" s="22"/>
      <c r="AA24" s="45"/>
      <c r="AB24" s="45"/>
      <c r="AC24" s="46"/>
      <c r="AD24" s="46"/>
      <c r="AE24" s="46"/>
      <c r="AF24" s="46"/>
      <c r="AG24" s="46"/>
      <c r="AH24" s="46"/>
      <c r="AI24" s="46"/>
      <c r="AJ24" s="46"/>
      <c r="AK24" s="46"/>
      <c r="AL24" s="46"/>
      <c r="AM24" s="46"/>
      <c r="AN24" s="46"/>
      <c r="AO24" s="46"/>
      <c r="AP24" s="46"/>
      <c r="AQ24" s="46"/>
      <c r="AR24" s="46"/>
      <c r="AS24" s="46"/>
    </row>
    <row r="25" spans="1:45" ht="30.75" customHeight="1" thickBot="1" x14ac:dyDescent="0.35">
      <c r="A25" s="153" t="s">
        <v>288</v>
      </c>
      <c r="B25" s="341"/>
      <c r="C25" s="341"/>
      <c r="D25" s="341"/>
      <c r="E25" s="341"/>
      <c r="F25" s="341"/>
      <c r="G25" s="341"/>
      <c r="H25" s="341"/>
      <c r="I25" s="341"/>
      <c r="J25" s="341"/>
      <c r="K25" s="341"/>
      <c r="L25" s="341"/>
      <c r="M25" s="342"/>
      <c r="N25" s="38"/>
      <c r="O25" s="22"/>
      <c r="P25" s="49"/>
      <c r="Q25" s="49"/>
      <c r="R25" s="49"/>
      <c r="S25" s="49"/>
      <c r="T25" s="49"/>
      <c r="U25" s="49"/>
      <c r="V25" s="49"/>
      <c r="W25" s="22"/>
      <c r="X25" s="49"/>
      <c r="Y25" s="49"/>
      <c r="Z25" s="49"/>
      <c r="AA25" s="22"/>
      <c r="AB25" s="22"/>
      <c r="AC25" s="24"/>
      <c r="AD25" s="24"/>
      <c r="AE25" s="24"/>
      <c r="AF25" s="24"/>
      <c r="AG25" s="24"/>
      <c r="AH25" s="24"/>
      <c r="AI25" s="24"/>
      <c r="AJ25" s="24"/>
      <c r="AK25" s="24"/>
      <c r="AL25" s="24"/>
      <c r="AM25" s="24"/>
      <c r="AN25" s="24"/>
      <c r="AO25" s="24"/>
      <c r="AP25" s="24"/>
      <c r="AQ25" s="24"/>
      <c r="AR25" s="24"/>
      <c r="AS25" s="24"/>
    </row>
    <row r="26" spans="1:45" s="66" customFormat="1" ht="12.75" customHeight="1" x14ac:dyDescent="0.3">
      <c r="A26" s="189"/>
      <c r="B26" s="190"/>
      <c r="C26" s="190"/>
      <c r="D26" s="190"/>
      <c r="E26" s="190"/>
      <c r="F26" s="190"/>
      <c r="G26" s="190"/>
      <c r="H26" s="190"/>
      <c r="I26" s="190"/>
      <c r="J26" s="190"/>
      <c r="K26" s="190"/>
      <c r="L26" s="190"/>
      <c r="M26" s="190"/>
      <c r="N26" s="37"/>
      <c r="O26" s="22"/>
      <c r="P26" s="49"/>
      <c r="Q26" s="49"/>
      <c r="R26" s="49"/>
      <c r="S26" s="49"/>
      <c r="T26" s="49"/>
      <c r="U26" s="49"/>
      <c r="V26" s="49"/>
      <c r="W26" s="22"/>
      <c r="X26" s="49"/>
      <c r="Y26" s="49"/>
      <c r="Z26" s="49"/>
      <c r="AA26" s="22"/>
      <c r="AB26" s="22"/>
      <c r="AC26" s="24"/>
      <c r="AD26" s="24"/>
      <c r="AE26" s="24"/>
      <c r="AF26" s="24"/>
      <c r="AG26" s="24"/>
      <c r="AH26" s="24"/>
      <c r="AI26" s="24"/>
      <c r="AJ26" s="24"/>
      <c r="AK26" s="24"/>
      <c r="AL26" s="24"/>
      <c r="AM26" s="24"/>
      <c r="AN26" s="24"/>
      <c r="AO26" s="24"/>
      <c r="AP26" s="24"/>
      <c r="AQ26" s="24"/>
      <c r="AR26" s="24"/>
      <c r="AS26" s="24"/>
    </row>
    <row r="27" spans="1:45" s="19" customFormat="1" ht="12.95" customHeight="1" x14ac:dyDescent="0.3">
      <c r="A27" s="354"/>
      <c r="B27" s="354"/>
      <c r="C27" s="354"/>
      <c r="D27" s="354"/>
      <c r="E27" s="354"/>
      <c r="F27" s="354"/>
      <c r="G27" s="354"/>
      <c r="H27" s="354"/>
      <c r="I27" s="354"/>
      <c r="J27" s="354"/>
      <c r="K27" s="354"/>
      <c r="L27" s="354"/>
      <c r="M27" s="354"/>
      <c r="N27" s="154"/>
      <c r="O27" s="49"/>
      <c r="P27" s="49"/>
      <c r="Q27" s="49"/>
      <c r="R27" s="49"/>
      <c r="S27" s="49"/>
      <c r="T27" s="49"/>
      <c r="U27" s="49"/>
      <c r="V27" s="49"/>
      <c r="W27" s="49"/>
      <c r="X27" s="49"/>
      <c r="Y27" s="49"/>
      <c r="Z27" s="49"/>
      <c r="AA27" s="49"/>
      <c r="AB27" s="49"/>
      <c r="AC27" s="60"/>
      <c r="AD27" s="60"/>
      <c r="AE27" s="60"/>
      <c r="AF27" s="60"/>
      <c r="AG27" s="60"/>
      <c r="AH27" s="60"/>
      <c r="AI27" s="60"/>
      <c r="AJ27" s="60"/>
      <c r="AK27" s="60"/>
      <c r="AL27" s="60"/>
      <c r="AM27" s="60"/>
      <c r="AN27" s="60"/>
      <c r="AO27" s="60"/>
      <c r="AP27" s="60"/>
      <c r="AQ27" s="60"/>
      <c r="AR27" s="60"/>
      <c r="AS27" s="60"/>
    </row>
    <row r="28" spans="1:45" s="19" customFormat="1" ht="45.75" customHeight="1" thickBot="1" x14ac:dyDescent="0.35">
      <c r="A28" s="275" t="s">
        <v>289</v>
      </c>
      <c r="B28" s="275"/>
      <c r="C28" s="275"/>
      <c r="D28" s="275"/>
      <c r="E28" s="275"/>
      <c r="F28" s="275"/>
      <c r="G28" s="275"/>
      <c r="H28" s="275"/>
      <c r="I28" s="177" t="s">
        <v>265</v>
      </c>
      <c r="J28" s="177" t="str">
        <f>J1</f>
        <v/>
      </c>
      <c r="K28" s="181"/>
      <c r="L28" s="181"/>
      <c r="M28" s="181"/>
      <c r="N28" s="49"/>
      <c r="O28" s="49"/>
      <c r="P28" s="49"/>
      <c r="Q28" s="49"/>
      <c r="R28" s="49"/>
      <c r="S28" s="49"/>
      <c r="T28" s="49"/>
      <c r="U28" s="49"/>
      <c r="V28" s="49"/>
      <c r="W28" s="49"/>
      <c r="X28" s="49"/>
      <c r="Y28" s="49"/>
      <c r="Z28" s="49"/>
      <c r="AA28" s="49"/>
      <c r="AB28" s="59"/>
      <c r="AC28" s="60"/>
      <c r="AD28" s="60"/>
      <c r="AE28" s="60"/>
      <c r="AF28" s="60"/>
      <c r="AG28" s="60"/>
      <c r="AH28" s="60"/>
      <c r="AI28" s="60"/>
      <c r="AJ28" s="60"/>
      <c r="AK28" s="60"/>
      <c r="AL28" s="60"/>
      <c r="AM28" s="60"/>
      <c r="AN28" s="60"/>
      <c r="AO28" s="60"/>
      <c r="AP28" s="60"/>
      <c r="AQ28" s="60"/>
      <c r="AR28" s="60"/>
      <c r="AS28" s="60"/>
    </row>
    <row r="29" spans="1:45" s="19" customFormat="1" ht="24" customHeight="1" x14ac:dyDescent="0.3">
      <c r="A29" s="199" t="str">
        <f>A2</f>
        <v>Client:</v>
      </c>
      <c r="B29" s="349" t="str">
        <f>IF(ISBLANK(Soil1!B2),"",Soil1!B2)</f>
        <v>John Dochniak</v>
      </c>
      <c r="C29" s="349"/>
      <c r="D29" s="349"/>
      <c r="E29" s="349"/>
      <c r="F29" s="349"/>
      <c r="G29" s="350"/>
      <c r="H29" s="228" t="str">
        <f>H2:M2</f>
        <v>Location / Address:</v>
      </c>
      <c r="I29" s="229"/>
      <c r="J29" s="352" t="str">
        <f>IF(ISBLANK(Soil1!J2),"",Soil1!J2)</f>
        <v>1449 Indian Trail South Afton MN</v>
      </c>
      <c r="K29" s="352"/>
      <c r="L29" s="352"/>
      <c r="M29" s="353"/>
      <c r="N29" s="49"/>
      <c r="O29" s="49"/>
      <c r="P29" s="49"/>
      <c r="Q29" s="49"/>
      <c r="R29" s="49"/>
      <c r="S29" s="49"/>
      <c r="T29" s="49"/>
      <c r="U29" s="49"/>
      <c r="V29" s="49"/>
      <c r="W29" s="49"/>
      <c r="X29" s="49"/>
      <c r="Y29" s="49"/>
      <c r="Z29" s="49"/>
      <c r="AA29" s="49"/>
      <c r="AB29" s="59"/>
      <c r="AC29" s="60"/>
      <c r="AD29" s="60"/>
      <c r="AE29" s="60"/>
      <c r="AF29" s="60"/>
      <c r="AG29" s="60"/>
      <c r="AH29" s="60"/>
      <c r="AI29" s="60"/>
      <c r="AJ29" s="60"/>
      <c r="AK29" s="60"/>
      <c r="AL29" s="60"/>
      <c r="AM29" s="60"/>
      <c r="AN29" s="60"/>
      <c r="AO29" s="60"/>
      <c r="AP29" s="60"/>
      <c r="AQ29" s="60"/>
      <c r="AR29" s="60"/>
      <c r="AS29" s="60"/>
    </row>
    <row r="30" spans="1:45" ht="25.5" customHeight="1" x14ac:dyDescent="0.3">
      <c r="A30" s="191" t="s">
        <v>273</v>
      </c>
      <c r="B30" s="21"/>
      <c r="C30" s="21"/>
      <c r="D30" s="21"/>
      <c r="E30" s="21"/>
      <c r="F30" s="21"/>
      <c r="G30" s="21"/>
      <c r="H30" s="21"/>
      <c r="I30" s="21"/>
      <c r="J30" s="21"/>
      <c r="K30" s="21"/>
      <c r="L30" s="21"/>
      <c r="M30" s="192"/>
      <c r="N30" s="22"/>
      <c r="O30" s="26"/>
      <c r="P30" s="26"/>
      <c r="Q30" s="26"/>
      <c r="R30" s="26"/>
      <c r="S30" s="26"/>
      <c r="T30" s="26"/>
      <c r="U30" s="26"/>
      <c r="V30" s="26"/>
      <c r="W30" s="26"/>
      <c r="X30" s="26"/>
      <c r="Y30" s="26"/>
      <c r="Z30" s="26"/>
      <c r="AA30" s="22"/>
      <c r="AB30" s="23"/>
      <c r="AC30" s="24"/>
      <c r="AD30" s="24"/>
      <c r="AE30" s="24"/>
      <c r="AF30" s="24"/>
      <c r="AG30" s="24"/>
      <c r="AH30" s="24"/>
      <c r="AI30" s="24"/>
      <c r="AJ30" s="24"/>
      <c r="AK30" s="24"/>
      <c r="AL30" s="24"/>
      <c r="AM30" s="24"/>
      <c r="AN30" s="24"/>
      <c r="AO30" s="24"/>
      <c r="AP30" s="24"/>
      <c r="AQ30" s="24"/>
      <c r="AR30" s="24"/>
      <c r="AS30" s="24"/>
    </row>
    <row r="31" spans="1:45" ht="27" customHeight="1" x14ac:dyDescent="0.3">
      <c r="A31" s="27" t="s">
        <v>274</v>
      </c>
      <c r="B31" s="28"/>
      <c r="C31" s="28"/>
      <c r="D31" s="28"/>
      <c r="E31" s="28"/>
      <c r="F31" s="28"/>
      <c r="G31" s="28"/>
      <c r="H31" s="28"/>
      <c r="I31" s="193"/>
      <c r="J31" s="194" t="s">
        <v>275</v>
      </c>
      <c r="K31" s="232"/>
      <c r="L31" s="232"/>
      <c r="M31" s="233"/>
      <c r="N31" s="22"/>
      <c r="O31" s="26"/>
      <c r="P31" s="26"/>
      <c r="Q31" s="30"/>
      <c r="R31" s="30"/>
      <c r="S31" s="30"/>
      <c r="T31" s="30"/>
      <c r="U31" s="26"/>
      <c r="V31" s="26"/>
      <c r="W31" s="26"/>
      <c r="X31" s="26"/>
      <c r="Y31" s="26"/>
      <c r="Z31" s="26"/>
      <c r="AA31" s="22"/>
      <c r="AB31" s="23"/>
      <c r="AC31" s="24"/>
      <c r="AD31" s="24"/>
      <c r="AE31" s="24"/>
      <c r="AF31" s="24"/>
      <c r="AG31" s="24"/>
      <c r="AH31" s="24"/>
      <c r="AI31" s="24"/>
      <c r="AJ31" s="24"/>
      <c r="AK31" s="24"/>
      <c r="AL31" s="24"/>
      <c r="AM31" s="24"/>
      <c r="AN31" s="24"/>
      <c r="AO31" s="24"/>
      <c r="AP31" s="24"/>
      <c r="AQ31" s="24"/>
      <c r="AR31" s="24"/>
      <c r="AS31" s="24"/>
    </row>
    <row r="32" spans="1:45" s="19" customFormat="1" ht="24" customHeight="1" x14ac:dyDescent="0.3">
      <c r="A32" s="198" t="s">
        <v>497</v>
      </c>
      <c r="B32" s="232"/>
      <c r="C32" s="232"/>
      <c r="D32" s="234"/>
      <c r="E32" s="241" t="s">
        <v>496</v>
      </c>
      <c r="F32" s="242"/>
      <c r="G32" s="242"/>
      <c r="H32" s="161"/>
      <c r="I32" s="194" t="s">
        <v>499</v>
      </c>
      <c r="J32" s="196"/>
      <c r="K32" s="188" t="s">
        <v>498</v>
      </c>
      <c r="L32" s="232"/>
      <c r="M32" s="233"/>
      <c r="N32" s="49"/>
      <c r="O32" s="49"/>
      <c r="P32" s="49"/>
      <c r="Q32" s="49"/>
      <c r="R32" s="49"/>
      <c r="S32" s="49"/>
      <c r="T32" s="49"/>
      <c r="U32" s="49"/>
      <c r="V32" s="49"/>
      <c r="W32" s="49"/>
      <c r="X32" s="49"/>
      <c r="Y32" s="49"/>
      <c r="Z32" s="49"/>
      <c r="AA32" s="49"/>
      <c r="AB32" s="59"/>
      <c r="AC32" s="60"/>
      <c r="AD32" s="60"/>
      <c r="AE32" s="60"/>
      <c r="AF32" s="60"/>
      <c r="AG32" s="60"/>
      <c r="AH32" s="60"/>
      <c r="AI32" s="60"/>
      <c r="AJ32" s="60"/>
      <c r="AK32" s="60"/>
      <c r="AL32" s="60"/>
      <c r="AM32" s="60"/>
      <c r="AN32" s="60"/>
      <c r="AO32" s="60"/>
      <c r="AP32" s="60"/>
      <c r="AQ32" s="60"/>
      <c r="AR32" s="60"/>
      <c r="AS32" s="60"/>
    </row>
    <row r="33" spans="1:45" s="19" customFormat="1" ht="24" customHeight="1" x14ac:dyDescent="0.3">
      <c r="A33" s="364" t="s">
        <v>277</v>
      </c>
      <c r="B33" s="365"/>
      <c r="C33" s="365"/>
      <c r="D33" s="232"/>
      <c r="E33" s="232"/>
      <c r="F33" s="232"/>
      <c r="G33" s="232"/>
      <c r="H33" s="232"/>
      <c r="I33" s="234"/>
      <c r="J33" s="200" t="s">
        <v>271</v>
      </c>
      <c r="K33" s="239"/>
      <c r="L33" s="239"/>
      <c r="M33" s="240"/>
      <c r="N33" s="49"/>
      <c r="O33" s="49"/>
      <c r="P33" s="49"/>
      <c r="Q33" s="49"/>
      <c r="R33" s="49"/>
      <c r="S33" s="49"/>
      <c r="T33" s="49"/>
      <c r="U33" s="49"/>
      <c r="V33" s="49"/>
      <c r="W33" s="49"/>
      <c r="X33" s="49"/>
      <c r="Y33" s="49"/>
      <c r="Z33" s="49"/>
      <c r="AA33" s="49"/>
      <c r="AB33" s="59"/>
      <c r="AC33" s="60"/>
      <c r="AD33" s="60"/>
      <c r="AE33" s="60"/>
      <c r="AF33" s="60"/>
      <c r="AG33" s="60"/>
      <c r="AH33" s="60"/>
      <c r="AI33" s="60"/>
      <c r="AJ33" s="60"/>
      <c r="AK33" s="60"/>
      <c r="AL33" s="60"/>
      <c r="AM33" s="60"/>
      <c r="AN33" s="60"/>
      <c r="AO33" s="60"/>
      <c r="AP33" s="60"/>
      <c r="AQ33" s="60"/>
      <c r="AR33" s="60"/>
      <c r="AS33" s="60"/>
    </row>
    <row r="34" spans="1:45" s="19" customFormat="1" ht="24" customHeight="1" x14ac:dyDescent="0.3">
      <c r="A34" s="357" t="s">
        <v>278</v>
      </c>
      <c r="B34" s="242"/>
      <c r="C34" s="358"/>
      <c r="D34" s="358"/>
      <c r="E34" s="358"/>
      <c r="F34" s="358"/>
      <c r="G34" s="358"/>
      <c r="H34" s="359"/>
      <c r="I34" s="241" t="s">
        <v>279</v>
      </c>
      <c r="J34" s="242"/>
      <c r="K34" s="358"/>
      <c r="L34" s="358"/>
      <c r="M34" s="360"/>
      <c r="N34" s="49"/>
      <c r="O34" s="49"/>
      <c r="P34" s="49"/>
      <c r="Q34" s="49"/>
      <c r="R34" s="49"/>
      <c r="S34" s="49"/>
      <c r="T34" s="49"/>
      <c r="U34" s="49"/>
      <c r="V34" s="49"/>
      <c r="W34" s="49"/>
      <c r="X34" s="49"/>
      <c r="Y34" s="49"/>
      <c r="Z34" s="49"/>
      <c r="AA34" s="49"/>
      <c r="AB34" s="59"/>
      <c r="AC34" s="60"/>
      <c r="AD34" s="60"/>
      <c r="AE34" s="60"/>
      <c r="AF34" s="60"/>
      <c r="AG34" s="60"/>
      <c r="AH34" s="60"/>
      <c r="AI34" s="60"/>
      <c r="AJ34" s="60"/>
      <c r="AK34" s="60"/>
      <c r="AL34" s="60"/>
      <c r="AM34" s="60"/>
      <c r="AN34" s="60"/>
      <c r="AO34" s="60"/>
      <c r="AP34" s="60"/>
      <c r="AQ34" s="60"/>
      <c r="AR34" s="60"/>
      <c r="AS34" s="60"/>
    </row>
    <row r="35" spans="1:45" ht="14.45" customHeight="1" x14ac:dyDescent="0.3">
      <c r="A35" s="254" t="s">
        <v>280</v>
      </c>
      <c r="B35" s="256" t="s">
        <v>170</v>
      </c>
      <c r="C35" s="258" t="s">
        <v>281</v>
      </c>
      <c r="D35" s="260" t="s">
        <v>282</v>
      </c>
      <c r="E35" s="264"/>
      <c r="F35" s="260" t="s">
        <v>283</v>
      </c>
      <c r="G35" s="264"/>
      <c r="H35" s="256" t="s">
        <v>284</v>
      </c>
      <c r="I35" s="256" t="s">
        <v>285</v>
      </c>
      <c r="J35" s="267" t="s">
        <v>286</v>
      </c>
      <c r="K35" s="267"/>
      <c r="L35" s="267"/>
      <c r="M35" s="268"/>
      <c r="N35" s="22"/>
      <c r="O35" s="22"/>
      <c r="P35" s="22"/>
      <c r="Q35" s="22"/>
      <c r="R35" s="22"/>
      <c r="S35" s="22"/>
      <c r="T35" s="22"/>
      <c r="U35" s="22"/>
      <c r="V35" s="22"/>
      <c r="W35" s="22"/>
      <c r="X35" s="22"/>
      <c r="Y35" s="22"/>
      <c r="Z35" s="22"/>
      <c r="AA35" s="22"/>
      <c r="AB35" s="23"/>
      <c r="AC35" s="24"/>
      <c r="AD35" s="24"/>
      <c r="AE35" s="24"/>
      <c r="AF35" s="24"/>
      <c r="AG35" s="24"/>
      <c r="AH35" s="24"/>
      <c r="AI35" s="24"/>
      <c r="AJ35" s="24"/>
      <c r="AK35" s="24"/>
      <c r="AL35" s="24"/>
      <c r="AM35" s="24"/>
      <c r="AN35" s="24"/>
      <c r="AO35" s="24"/>
      <c r="AP35" s="24"/>
      <c r="AQ35" s="24"/>
      <c r="AR35" s="24"/>
      <c r="AS35" s="24"/>
    </row>
    <row r="36" spans="1:45" ht="15.75" thickBot="1" x14ac:dyDescent="0.35">
      <c r="A36" s="255"/>
      <c r="B36" s="257"/>
      <c r="C36" s="259"/>
      <c r="D36" s="265"/>
      <c r="E36" s="266"/>
      <c r="F36" s="265"/>
      <c r="G36" s="266"/>
      <c r="H36" s="257"/>
      <c r="I36" s="257"/>
      <c r="J36" s="174" t="s">
        <v>287</v>
      </c>
      <c r="K36" s="174" t="s">
        <v>171</v>
      </c>
      <c r="L36" s="257" t="s">
        <v>172</v>
      </c>
      <c r="M36" s="269"/>
      <c r="N36" s="22"/>
      <c r="O36" s="22"/>
      <c r="P36" s="22"/>
      <c r="Q36" s="22"/>
      <c r="R36" s="22"/>
      <c r="S36" s="22"/>
      <c r="T36" s="22"/>
      <c r="U36" s="22"/>
      <c r="V36" s="22"/>
      <c r="W36" s="22"/>
      <c r="X36" s="22"/>
      <c r="Y36" s="22"/>
      <c r="Z36" s="22"/>
      <c r="AA36" s="22"/>
      <c r="AB36" s="23"/>
      <c r="AC36" s="24"/>
      <c r="AD36" s="24"/>
      <c r="AE36" s="24"/>
      <c r="AF36" s="24"/>
      <c r="AG36" s="24"/>
      <c r="AH36" s="24"/>
      <c r="AI36" s="24"/>
      <c r="AJ36" s="24"/>
      <c r="AK36" s="24"/>
      <c r="AL36" s="24"/>
      <c r="AM36" s="24"/>
      <c r="AN36" s="24"/>
      <c r="AO36" s="24"/>
      <c r="AP36" s="24"/>
      <c r="AQ36" s="24"/>
      <c r="AR36" s="24"/>
      <c r="AS36" s="24"/>
    </row>
    <row r="37" spans="1:45" ht="24" customHeight="1" thickTop="1" x14ac:dyDescent="0.3">
      <c r="A37" s="212"/>
      <c r="B37" s="213"/>
      <c r="C37" s="214"/>
      <c r="D37" s="175"/>
      <c r="E37" s="176"/>
      <c r="F37" s="175"/>
      <c r="G37" s="176"/>
      <c r="H37" s="159"/>
      <c r="I37" s="159"/>
      <c r="J37" s="215"/>
      <c r="K37" s="215"/>
      <c r="L37" s="336"/>
      <c r="M37" s="337"/>
      <c r="N37" s="37"/>
      <c r="O37" s="26"/>
      <c r="P37" s="26"/>
      <c r="Q37" s="26"/>
      <c r="R37" s="152"/>
      <c r="S37" s="36"/>
      <c r="T37" s="26"/>
      <c r="U37" s="26"/>
      <c r="V37" s="26"/>
      <c r="W37" s="26"/>
      <c r="X37" s="26"/>
      <c r="Y37" s="26"/>
      <c r="Z37" s="26"/>
      <c r="AA37" s="22"/>
      <c r="AB37" s="22"/>
      <c r="AC37" s="24"/>
      <c r="AD37" s="24"/>
      <c r="AE37" s="24"/>
      <c r="AF37" s="24"/>
      <c r="AG37" s="24"/>
      <c r="AH37" s="24"/>
      <c r="AI37" s="24"/>
      <c r="AJ37" s="24"/>
      <c r="AK37" s="24"/>
      <c r="AL37" s="24"/>
      <c r="AM37" s="24"/>
      <c r="AN37" s="24"/>
      <c r="AO37" s="24"/>
      <c r="AP37" s="24"/>
      <c r="AQ37" s="24"/>
      <c r="AR37" s="24"/>
      <c r="AS37" s="24"/>
    </row>
    <row r="38" spans="1:45" ht="24" customHeight="1" x14ac:dyDescent="0.3">
      <c r="A38" s="205"/>
      <c r="B38" s="207"/>
      <c r="C38" s="209"/>
      <c r="D38" s="164"/>
      <c r="E38" s="165"/>
      <c r="F38" s="164"/>
      <c r="G38" s="165"/>
      <c r="H38" s="150"/>
      <c r="I38" s="151"/>
      <c r="J38" s="211"/>
      <c r="K38" s="211"/>
      <c r="L38" s="332"/>
      <c r="M38" s="333"/>
      <c r="N38" s="37"/>
      <c r="O38" s="34"/>
      <c r="P38" s="34"/>
      <c r="Q38" s="34"/>
      <c r="R38" s="34"/>
      <c r="S38" s="34"/>
      <c r="T38" s="26"/>
      <c r="U38" s="26"/>
      <c r="V38" s="26"/>
      <c r="W38" s="26"/>
      <c r="X38" s="26"/>
      <c r="Y38" s="26"/>
      <c r="Z38" s="26"/>
      <c r="AA38" s="22"/>
      <c r="AB38" s="22"/>
      <c r="AC38" s="24"/>
      <c r="AD38" s="24"/>
      <c r="AE38" s="24"/>
      <c r="AF38" s="24"/>
      <c r="AG38" s="24"/>
      <c r="AH38" s="24"/>
      <c r="AI38" s="24"/>
      <c r="AJ38" s="24"/>
      <c r="AK38" s="24"/>
      <c r="AL38" s="24"/>
      <c r="AM38" s="24"/>
      <c r="AN38" s="24"/>
      <c r="AO38" s="24"/>
      <c r="AP38" s="24"/>
      <c r="AQ38" s="24"/>
      <c r="AR38" s="24"/>
      <c r="AS38" s="24"/>
    </row>
    <row r="39" spans="1:45" ht="24" customHeight="1" x14ac:dyDescent="0.3">
      <c r="A39" s="204"/>
      <c r="B39" s="206"/>
      <c r="C39" s="208"/>
      <c r="D39" s="166"/>
      <c r="E39" s="167"/>
      <c r="F39" s="166"/>
      <c r="G39" s="167"/>
      <c r="H39" s="150"/>
      <c r="I39" s="150"/>
      <c r="J39" s="210"/>
      <c r="K39" s="210"/>
      <c r="L39" s="331"/>
      <c r="M39" s="282"/>
      <c r="N39" s="37"/>
      <c r="O39" s="26"/>
      <c r="P39" s="26"/>
      <c r="Q39" s="26"/>
      <c r="R39" s="152"/>
      <c r="S39" s="36"/>
      <c r="T39" s="26"/>
      <c r="U39" s="26"/>
      <c r="V39" s="26"/>
      <c r="W39" s="26"/>
      <c r="X39" s="26"/>
      <c r="Y39" s="26"/>
      <c r="Z39" s="26"/>
      <c r="AA39" s="22"/>
      <c r="AB39" s="22"/>
      <c r="AC39" s="24"/>
      <c r="AD39" s="24"/>
      <c r="AE39" s="24"/>
      <c r="AF39" s="24"/>
      <c r="AG39" s="24"/>
      <c r="AH39" s="24"/>
      <c r="AI39" s="24"/>
      <c r="AJ39" s="24"/>
      <c r="AK39" s="24"/>
      <c r="AL39" s="24"/>
      <c r="AM39" s="24"/>
      <c r="AN39" s="24"/>
      <c r="AO39" s="24"/>
      <c r="AP39" s="24"/>
      <c r="AQ39" s="24"/>
      <c r="AR39" s="24"/>
      <c r="AS39" s="24"/>
    </row>
    <row r="40" spans="1:45" ht="24" customHeight="1" x14ac:dyDescent="0.3">
      <c r="A40" s="205"/>
      <c r="B40" s="207"/>
      <c r="C40" s="209"/>
      <c r="D40" s="164"/>
      <c r="E40" s="165"/>
      <c r="F40" s="164"/>
      <c r="G40" s="165"/>
      <c r="H40" s="150"/>
      <c r="I40" s="151"/>
      <c r="J40" s="211"/>
      <c r="K40" s="211"/>
      <c r="L40" s="332"/>
      <c r="M40" s="333"/>
      <c r="N40" s="37"/>
      <c r="O40" s="34"/>
      <c r="P40" s="34"/>
      <c r="Q40" s="34"/>
      <c r="R40" s="34"/>
      <c r="S40" s="34"/>
      <c r="T40" s="26"/>
      <c r="U40" s="26"/>
      <c r="V40" s="26"/>
      <c r="W40" s="26"/>
      <c r="X40" s="26"/>
      <c r="Y40" s="26"/>
      <c r="Z40" s="26"/>
      <c r="AA40" s="22"/>
      <c r="AB40" s="22"/>
      <c r="AC40" s="24"/>
      <c r="AD40" s="24"/>
      <c r="AE40" s="24"/>
      <c r="AF40" s="24"/>
      <c r="AG40" s="24"/>
      <c r="AH40" s="24"/>
      <c r="AI40" s="24"/>
      <c r="AJ40" s="24"/>
      <c r="AK40" s="24"/>
      <c r="AL40" s="24"/>
      <c r="AM40" s="24"/>
      <c r="AN40" s="24"/>
      <c r="AO40" s="24"/>
      <c r="AP40" s="24"/>
      <c r="AQ40" s="24"/>
      <c r="AR40" s="24"/>
      <c r="AS40" s="24"/>
    </row>
    <row r="41" spans="1:45" ht="24" customHeight="1" x14ac:dyDescent="0.3">
      <c r="A41" s="204"/>
      <c r="B41" s="206"/>
      <c r="C41" s="208"/>
      <c r="D41" s="166"/>
      <c r="E41" s="167"/>
      <c r="F41" s="166"/>
      <c r="G41" s="167"/>
      <c r="H41" s="150"/>
      <c r="I41" s="150"/>
      <c r="J41" s="210"/>
      <c r="K41" s="210"/>
      <c r="L41" s="331"/>
      <c r="M41" s="282"/>
      <c r="N41" s="37"/>
      <c r="O41" s="26"/>
      <c r="P41" s="26"/>
      <c r="Q41" s="26"/>
      <c r="R41" s="152"/>
      <c r="S41" s="36"/>
      <c r="T41" s="26"/>
      <c r="U41" s="26"/>
      <c r="V41" s="26"/>
      <c r="W41" s="26"/>
      <c r="X41" s="26"/>
      <c r="Y41" s="26"/>
      <c r="Z41" s="26"/>
      <c r="AA41" s="22"/>
      <c r="AB41" s="22"/>
      <c r="AC41" s="24"/>
      <c r="AD41" s="24"/>
      <c r="AE41" s="24"/>
      <c r="AF41" s="24"/>
      <c r="AG41" s="24"/>
      <c r="AH41" s="24"/>
      <c r="AI41" s="24"/>
      <c r="AJ41" s="24"/>
      <c r="AK41" s="24"/>
      <c r="AL41" s="24"/>
      <c r="AM41" s="24"/>
      <c r="AN41" s="24"/>
      <c r="AO41" s="24"/>
      <c r="AP41" s="24"/>
      <c r="AQ41" s="24"/>
      <c r="AR41" s="24"/>
      <c r="AS41" s="24"/>
    </row>
    <row r="42" spans="1:45" ht="24" customHeight="1" x14ac:dyDescent="0.3">
      <c r="A42" s="205"/>
      <c r="B42" s="207"/>
      <c r="C42" s="209"/>
      <c r="D42" s="164"/>
      <c r="E42" s="165"/>
      <c r="F42" s="164"/>
      <c r="G42" s="165"/>
      <c r="H42" s="150"/>
      <c r="I42" s="151"/>
      <c r="J42" s="211"/>
      <c r="K42" s="211"/>
      <c r="L42" s="332"/>
      <c r="M42" s="333"/>
      <c r="N42" s="37"/>
      <c r="O42" s="34"/>
      <c r="P42" s="34"/>
      <c r="Q42" s="34"/>
      <c r="R42" s="34"/>
      <c r="S42" s="34"/>
      <c r="T42" s="26"/>
      <c r="U42" s="26"/>
      <c r="V42" s="26"/>
      <c r="W42" s="26"/>
      <c r="X42" s="26"/>
      <c r="Y42" s="26"/>
      <c r="Z42" s="26"/>
      <c r="AA42" s="22"/>
      <c r="AB42" s="22"/>
      <c r="AC42" s="24"/>
      <c r="AD42" s="24"/>
      <c r="AE42" s="24"/>
      <c r="AF42" s="24"/>
      <c r="AG42" s="24"/>
      <c r="AH42" s="24"/>
      <c r="AI42" s="24"/>
      <c r="AJ42" s="24"/>
      <c r="AK42" s="24"/>
      <c r="AL42" s="24"/>
      <c r="AM42" s="24"/>
      <c r="AN42" s="24"/>
      <c r="AO42" s="24"/>
      <c r="AP42" s="24"/>
      <c r="AQ42" s="24"/>
      <c r="AR42" s="24"/>
      <c r="AS42" s="24"/>
    </row>
    <row r="43" spans="1:45" ht="24" customHeight="1" x14ac:dyDescent="0.3">
      <c r="A43" s="204"/>
      <c r="B43" s="206"/>
      <c r="C43" s="208"/>
      <c r="D43" s="166"/>
      <c r="E43" s="167"/>
      <c r="F43" s="166"/>
      <c r="G43" s="167"/>
      <c r="H43" s="150"/>
      <c r="I43" s="150"/>
      <c r="J43" s="210"/>
      <c r="K43" s="210"/>
      <c r="L43" s="331"/>
      <c r="M43" s="282"/>
      <c r="N43" s="37"/>
      <c r="O43" s="26"/>
      <c r="P43" s="26"/>
      <c r="Q43" s="26"/>
      <c r="R43" s="152"/>
      <c r="S43" s="36"/>
      <c r="T43" s="26"/>
      <c r="U43" s="26"/>
      <c r="V43" s="26"/>
      <c r="W43" s="26"/>
      <c r="X43" s="26"/>
      <c r="Y43" s="26"/>
      <c r="Z43" s="26"/>
      <c r="AA43" s="22"/>
      <c r="AB43" s="22"/>
      <c r="AC43" s="24"/>
      <c r="AD43" s="24"/>
      <c r="AE43" s="24"/>
      <c r="AF43" s="24"/>
      <c r="AG43" s="24"/>
      <c r="AH43" s="24"/>
      <c r="AI43" s="24"/>
      <c r="AJ43" s="24"/>
      <c r="AK43" s="24"/>
      <c r="AL43" s="24"/>
      <c r="AM43" s="24"/>
      <c r="AN43" s="24"/>
      <c r="AO43" s="24"/>
      <c r="AP43" s="24"/>
      <c r="AQ43" s="24"/>
      <c r="AR43" s="24"/>
      <c r="AS43" s="24"/>
    </row>
    <row r="44" spans="1:45" ht="24" customHeight="1" x14ac:dyDescent="0.3">
      <c r="A44" s="205"/>
      <c r="B44" s="207"/>
      <c r="C44" s="209"/>
      <c r="D44" s="164"/>
      <c r="E44" s="165"/>
      <c r="F44" s="164"/>
      <c r="G44" s="165"/>
      <c r="H44" s="150"/>
      <c r="I44" s="151"/>
      <c r="J44" s="211"/>
      <c r="K44" s="211"/>
      <c r="L44" s="332"/>
      <c r="M44" s="333"/>
      <c r="N44" s="37"/>
      <c r="O44" s="34"/>
      <c r="P44" s="34"/>
      <c r="Q44" s="34"/>
      <c r="R44" s="34"/>
      <c r="S44" s="34"/>
      <c r="T44" s="26"/>
      <c r="U44" s="26"/>
      <c r="V44" s="26"/>
      <c r="W44" s="26"/>
      <c r="X44" s="26"/>
      <c r="Y44" s="26"/>
      <c r="Z44" s="26"/>
      <c r="AA44" s="22"/>
      <c r="AB44" s="22"/>
      <c r="AC44" s="24"/>
      <c r="AD44" s="24"/>
      <c r="AE44" s="24"/>
      <c r="AF44" s="24"/>
      <c r="AG44" s="24"/>
      <c r="AH44" s="24"/>
      <c r="AI44" s="24"/>
      <c r="AJ44" s="24"/>
      <c r="AK44" s="24"/>
      <c r="AL44" s="24"/>
      <c r="AM44" s="24"/>
      <c r="AN44" s="24"/>
      <c r="AO44" s="24"/>
      <c r="AP44" s="24"/>
      <c r="AQ44" s="24"/>
      <c r="AR44" s="24"/>
      <c r="AS44" s="24"/>
    </row>
    <row r="45" spans="1:45" ht="24" customHeight="1" x14ac:dyDescent="0.3">
      <c r="A45" s="204"/>
      <c r="B45" s="206"/>
      <c r="C45" s="208"/>
      <c r="D45" s="166"/>
      <c r="E45" s="167"/>
      <c r="F45" s="166"/>
      <c r="G45" s="167"/>
      <c r="H45" s="150"/>
      <c r="I45" s="150"/>
      <c r="J45" s="210"/>
      <c r="K45" s="210"/>
      <c r="L45" s="331"/>
      <c r="M45" s="282"/>
      <c r="N45" s="37"/>
      <c r="O45" s="26"/>
      <c r="P45" s="26"/>
      <c r="Q45" s="26"/>
      <c r="R45" s="152"/>
      <c r="S45" s="36"/>
      <c r="T45" s="26"/>
      <c r="U45" s="26"/>
      <c r="V45" s="26"/>
      <c r="W45" s="26"/>
      <c r="X45" s="26"/>
      <c r="Y45" s="26"/>
      <c r="Z45" s="26"/>
      <c r="AA45" s="22"/>
      <c r="AB45" s="22"/>
      <c r="AC45" s="24"/>
      <c r="AD45" s="24"/>
      <c r="AE45" s="24"/>
      <c r="AF45" s="24"/>
      <c r="AG45" s="24"/>
      <c r="AH45" s="24"/>
      <c r="AI45" s="24"/>
      <c r="AJ45" s="24"/>
      <c r="AK45" s="24"/>
      <c r="AL45" s="24"/>
      <c r="AM45" s="24"/>
      <c r="AN45" s="24"/>
      <c r="AO45" s="24"/>
      <c r="AP45" s="24"/>
      <c r="AQ45" s="24"/>
      <c r="AR45" s="24"/>
      <c r="AS45" s="24"/>
    </row>
    <row r="46" spans="1:45" ht="24" customHeight="1" x14ac:dyDescent="0.3">
      <c r="A46" s="205"/>
      <c r="B46" s="207"/>
      <c r="C46" s="209"/>
      <c r="D46" s="164"/>
      <c r="E46" s="165"/>
      <c r="F46" s="164"/>
      <c r="G46" s="165"/>
      <c r="H46" s="150"/>
      <c r="I46" s="151"/>
      <c r="J46" s="211"/>
      <c r="K46" s="211"/>
      <c r="L46" s="332"/>
      <c r="M46" s="333"/>
      <c r="N46" s="37"/>
      <c r="O46" s="34"/>
      <c r="P46" s="34"/>
      <c r="Q46" s="34"/>
      <c r="R46" s="34"/>
      <c r="S46" s="34"/>
      <c r="T46" s="26"/>
      <c r="U46" s="26"/>
      <c r="V46" s="26"/>
      <c r="W46" s="26"/>
      <c r="X46" s="26"/>
      <c r="Y46" s="26"/>
      <c r="Z46" s="26"/>
      <c r="AA46" s="22"/>
      <c r="AB46" s="22"/>
      <c r="AC46" s="24"/>
      <c r="AD46" s="24"/>
      <c r="AE46" s="24"/>
      <c r="AF46" s="24"/>
      <c r="AG46" s="24"/>
      <c r="AH46" s="24"/>
      <c r="AI46" s="24"/>
      <c r="AJ46" s="24"/>
      <c r="AK46" s="24"/>
      <c r="AL46" s="24"/>
      <c r="AM46" s="24"/>
      <c r="AN46" s="24"/>
      <c r="AO46" s="24"/>
      <c r="AP46" s="24"/>
      <c r="AQ46" s="24"/>
      <c r="AR46" s="24"/>
      <c r="AS46" s="24"/>
    </row>
    <row r="47" spans="1:45" ht="24" customHeight="1" x14ac:dyDescent="0.3">
      <c r="A47" s="204"/>
      <c r="B47" s="206"/>
      <c r="C47" s="208"/>
      <c r="D47" s="166"/>
      <c r="E47" s="167"/>
      <c r="F47" s="166"/>
      <c r="G47" s="167"/>
      <c r="H47" s="150"/>
      <c r="I47" s="150"/>
      <c r="J47" s="210"/>
      <c r="K47" s="210"/>
      <c r="L47" s="331"/>
      <c r="M47" s="282"/>
      <c r="N47" s="37"/>
      <c r="O47" s="26"/>
      <c r="P47" s="26"/>
      <c r="Q47" s="26"/>
      <c r="R47" s="152"/>
      <c r="S47" s="36"/>
      <c r="T47" s="26"/>
      <c r="U47" s="26"/>
      <c r="V47" s="26"/>
      <c r="W47" s="26"/>
      <c r="X47" s="26"/>
      <c r="Y47" s="26"/>
      <c r="Z47" s="26"/>
      <c r="AA47" s="22"/>
      <c r="AB47" s="22"/>
      <c r="AC47" s="24"/>
      <c r="AD47" s="24"/>
      <c r="AE47" s="24"/>
      <c r="AF47" s="24"/>
      <c r="AG47" s="24"/>
      <c r="AH47" s="24"/>
      <c r="AI47" s="24"/>
      <c r="AJ47" s="24"/>
      <c r="AK47" s="24"/>
      <c r="AL47" s="24"/>
      <c r="AM47" s="24"/>
      <c r="AN47" s="24"/>
      <c r="AO47" s="24"/>
      <c r="AP47" s="24"/>
      <c r="AQ47" s="24"/>
      <c r="AR47" s="24"/>
      <c r="AS47" s="24"/>
    </row>
    <row r="48" spans="1:45" ht="24" customHeight="1" x14ac:dyDescent="0.3">
      <c r="A48" s="205"/>
      <c r="B48" s="207"/>
      <c r="C48" s="209"/>
      <c r="D48" s="164"/>
      <c r="E48" s="165"/>
      <c r="F48" s="164"/>
      <c r="G48" s="165"/>
      <c r="H48" s="150"/>
      <c r="I48" s="151"/>
      <c r="J48" s="211"/>
      <c r="K48" s="211"/>
      <c r="L48" s="332"/>
      <c r="M48" s="333"/>
      <c r="N48" s="37"/>
      <c r="O48" s="34"/>
      <c r="P48" s="34"/>
      <c r="Q48" s="34"/>
      <c r="R48" s="34"/>
      <c r="S48" s="34"/>
      <c r="T48" s="26"/>
      <c r="U48" s="26"/>
      <c r="V48" s="26"/>
      <c r="W48" s="26"/>
      <c r="X48" s="26"/>
      <c r="Y48" s="26"/>
      <c r="Z48" s="26"/>
      <c r="AA48" s="22"/>
      <c r="AB48" s="22"/>
      <c r="AC48" s="24"/>
      <c r="AD48" s="24"/>
      <c r="AE48" s="24"/>
      <c r="AF48" s="24"/>
      <c r="AG48" s="24"/>
      <c r="AH48" s="24"/>
      <c r="AI48" s="24"/>
      <c r="AJ48" s="24"/>
      <c r="AK48" s="24"/>
      <c r="AL48" s="24"/>
      <c r="AM48" s="24"/>
      <c r="AN48" s="24"/>
      <c r="AO48" s="24"/>
      <c r="AP48" s="24"/>
      <c r="AQ48" s="24"/>
      <c r="AR48" s="24"/>
      <c r="AS48" s="24"/>
    </row>
    <row r="49" spans="1:45" ht="24" customHeight="1" x14ac:dyDescent="0.3">
      <c r="A49" s="204"/>
      <c r="B49" s="206"/>
      <c r="C49" s="208"/>
      <c r="D49" s="166"/>
      <c r="E49" s="167"/>
      <c r="F49" s="166"/>
      <c r="G49" s="167"/>
      <c r="H49" s="150"/>
      <c r="I49" s="150"/>
      <c r="J49" s="210"/>
      <c r="K49" s="210"/>
      <c r="L49" s="331"/>
      <c r="M49" s="282"/>
      <c r="N49" s="37"/>
      <c r="O49" s="26"/>
      <c r="P49" s="26"/>
      <c r="Q49" s="26"/>
      <c r="R49" s="152"/>
      <c r="S49" s="36"/>
      <c r="T49" s="26"/>
      <c r="U49" s="26"/>
      <c r="V49" s="26"/>
      <c r="W49" s="26"/>
      <c r="X49" s="26"/>
      <c r="Y49" s="26"/>
      <c r="Z49" s="26"/>
      <c r="AA49" s="22"/>
      <c r="AB49" s="22"/>
      <c r="AC49" s="24"/>
      <c r="AD49" s="24"/>
      <c r="AE49" s="24"/>
      <c r="AF49" s="24"/>
      <c r="AG49" s="24"/>
      <c r="AH49" s="24"/>
      <c r="AI49" s="24"/>
      <c r="AJ49" s="24"/>
      <c r="AK49" s="24"/>
      <c r="AL49" s="24"/>
      <c r="AM49" s="24"/>
      <c r="AN49" s="24"/>
      <c r="AO49" s="24"/>
      <c r="AP49" s="24"/>
      <c r="AQ49" s="24"/>
      <c r="AR49" s="24"/>
      <c r="AS49" s="24"/>
    </row>
    <row r="50" spans="1:45" ht="24" customHeight="1" thickBot="1" x14ac:dyDescent="0.35">
      <c r="A50" s="216"/>
      <c r="B50" s="217"/>
      <c r="C50" s="218"/>
      <c r="D50" s="168"/>
      <c r="E50" s="169"/>
      <c r="F50" s="168"/>
      <c r="G50" s="169"/>
      <c r="H50" s="158"/>
      <c r="I50" s="160"/>
      <c r="J50" s="219"/>
      <c r="K50" s="219"/>
      <c r="L50" s="334"/>
      <c r="M50" s="335"/>
      <c r="N50" s="37"/>
      <c r="O50" s="34"/>
      <c r="P50" s="34"/>
      <c r="Q50" s="34"/>
      <c r="R50" s="34"/>
      <c r="S50" s="34"/>
      <c r="T50" s="26"/>
      <c r="U50" s="26"/>
      <c r="V50" s="26"/>
      <c r="W50" s="26"/>
      <c r="X50" s="26"/>
      <c r="Y50" s="26"/>
      <c r="Z50" s="26"/>
      <c r="AA50" s="22"/>
      <c r="AB50" s="22"/>
      <c r="AC50" s="24"/>
      <c r="AD50" s="24"/>
      <c r="AE50" s="24"/>
      <c r="AF50" s="24"/>
      <c r="AG50" s="24"/>
      <c r="AH50" s="24"/>
      <c r="AI50" s="24"/>
      <c r="AJ50" s="24"/>
      <c r="AK50" s="24"/>
      <c r="AL50" s="24"/>
      <c r="AM50" s="24"/>
      <c r="AN50" s="24"/>
      <c r="AO50" s="24"/>
      <c r="AP50" s="24"/>
      <c r="AQ50" s="24"/>
      <c r="AR50" s="24"/>
      <c r="AS50" s="24"/>
    </row>
    <row r="51" spans="1:45" ht="6" customHeight="1" thickBot="1" x14ac:dyDescent="0.35">
      <c r="A51" s="61"/>
      <c r="B51" s="62"/>
      <c r="C51" s="62"/>
      <c r="D51" s="62"/>
      <c r="E51" s="62"/>
      <c r="F51" s="62"/>
      <c r="G51" s="62"/>
      <c r="H51" s="63"/>
      <c r="I51" s="63"/>
      <c r="J51" s="64"/>
      <c r="K51" s="64"/>
      <c r="L51" s="64"/>
      <c r="M51" s="65"/>
      <c r="N51" s="22"/>
      <c r="O51" s="22"/>
      <c r="P51" s="22"/>
      <c r="Q51" s="22"/>
      <c r="R51" s="22"/>
      <c r="S51" s="22"/>
      <c r="T51" s="22"/>
      <c r="U51" s="22"/>
      <c r="V51" s="22"/>
      <c r="W51" s="22"/>
      <c r="X51" s="22"/>
      <c r="Y51" s="22"/>
      <c r="Z51" s="22"/>
      <c r="AA51" s="22"/>
      <c r="AB51" s="23"/>
      <c r="AC51" s="24"/>
      <c r="AD51" s="24"/>
      <c r="AE51" s="24"/>
      <c r="AF51" s="24"/>
      <c r="AG51" s="24"/>
      <c r="AH51" s="24"/>
      <c r="AI51" s="24"/>
      <c r="AJ51" s="24"/>
      <c r="AK51" s="24"/>
      <c r="AL51" s="24"/>
      <c r="AM51" s="24"/>
      <c r="AN51" s="24"/>
      <c r="AO51" s="24"/>
      <c r="AP51" s="24"/>
      <c r="AQ51" s="24"/>
      <c r="AR51" s="24"/>
      <c r="AS51" s="24"/>
    </row>
    <row r="52" spans="1:45" ht="28.5" customHeight="1" thickBot="1" x14ac:dyDescent="0.35">
      <c r="A52" s="153" t="s">
        <v>288</v>
      </c>
      <c r="B52" s="341"/>
      <c r="C52" s="341"/>
      <c r="D52" s="341"/>
      <c r="E52" s="341"/>
      <c r="F52" s="341"/>
      <c r="G52" s="341"/>
      <c r="H52" s="341"/>
      <c r="I52" s="341"/>
      <c r="J52" s="341"/>
      <c r="K52" s="341"/>
      <c r="L52" s="341"/>
      <c r="M52" s="342"/>
      <c r="N52" s="22"/>
      <c r="O52" s="22"/>
      <c r="P52" s="22"/>
      <c r="Q52" s="22"/>
      <c r="R52" s="22"/>
      <c r="S52" s="22"/>
      <c r="T52" s="22"/>
      <c r="U52" s="22"/>
      <c r="V52" s="22"/>
      <c r="W52" s="22"/>
      <c r="X52" s="22"/>
      <c r="Y52" s="22"/>
      <c r="Z52" s="22"/>
      <c r="AA52" s="22"/>
      <c r="AB52" s="23"/>
      <c r="AC52" s="24"/>
      <c r="AD52" s="24"/>
      <c r="AE52" s="24"/>
      <c r="AF52" s="24"/>
      <c r="AG52" s="24"/>
      <c r="AH52" s="24"/>
      <c r="AI52" s="24"/>
      <c r="AJ52" s="24"/>
      <c r="AK52" s="24"/>
      <c r="AL52" s="24"/>
      <c r="AM52" s="24"/>
      <c r="AN52" s="24"/>
      <c r="AO52" s="24"/>
      <c r="AP52" s="24"/>
      <c r="AQ52" s="24"/>
      <c r="AR52" s="24"/>
      <c r="AS52" s="24"/>
    </row>
    <row r="53" spans="1:45" x14ac:dyDescent="0.3">
      <c r="K53" s="66"/>
      <c r="L53" s="24"/>
      <c r="M53" s="24"/>
      <c r="N53" s="75"/>
      <c r="O53" s="75"/>
      <c r="P53" s="75"/>
      <c r="Q53" s="75"/>
      <c r="R53" s="75"/>
      <c r="S53" s="75"/>
      <c r="T53" s="75"/>
      <c r="U53" s="75"/>
      <c r="V53" s="75"/>
      <c r="W53" s="75"/>
      <c r="X53" s="75"/>
      <c r="Y53" s="75"/>
      <c r="Z53" s="75"/>
      <c r="AA53" s="75"/>
      <c r="AB53" s="24"/>
      <c r="AC53" s="24"/>
      <c r="AD53" s="24"/>
      <c r="AE53" s="24"/>
      <c r="AF53" s="24"/>
      <c r="AG53" s="24"/>
      <c r="AH53" s="24"/>
      <c r="AI53" s="24"/>
      <c r="AJ53" s="24"/>
      <c r="AK53" s="24"/>
      <c r="AL53" s="24"/>
      <c r="AM53" s="24"/>
      <c r="AN53" s="24"/>
      <c r="AO53" s="24"/>
      <c r="AP53" s="24"/>
      <c r="AQ53" s="24"/>
      <c r="AR53" s="24"/>
      <c r="AS53" s="24"/>
    </row>
    <row r="54" spans="1:45" x14ac:dyDescent="0.3">
      <c r="K54" s="66"/>
      <c r="L54" s="24"/>
      <c r="M54" s="24"/>
      <c r="N54" s="75"/>
      <c r="O54" s="75"/>
      <c r="P54" s="75"/>
      <c r="Q54" s="75"/>
      <c r="R54" s="75"/>
      <c r="S54" s="75"/>
      <c r="T54" s="75"/>
      <c r="U54" s="75"/>
      <c r="V54" s="75"/>
      <c r="W54" s="75"/>
      <c r="X54" s="75"/>
      <c r="Y54" s="75"/>
      <c r="Z54" s="75"/>
      <c r="AA54" s="75"/>
      <c r="AB54" s="24"/>
      <c r="AC54" s="24"/>
      <c r="AD54" s="24"/>
      <c r="AE54" s="24"/>
      <c r="AF54" s="24"/>
      <c r="AG54" s="24"/>
      <c r="AH54" s="24"/>
      <c r="AI54" s="24"/>
      <c r="AJ54" s="24"/>
      <c r="AK54" s="24"/>
      <c r="AL54" s="24"/>
      <c r="AM54" s="24"/>
      <c r="AN54" s="24"/>
      <c r="AO54" s="24"/>
      <c r="AP54" s="24"/>
      <c r="AQ54" s="24"/>
      <c r="AR54" s="24"/>
      <c r="AS54" s="24"/>
    </row>
    <row r="55" spans="1:45" x14ac:dyDescent="0.3">
      <c r="K55" s="66"/>
      <c r="L55" s="24"/>
      <c r="M55" s="24"/>
      <c r="N55" s="75"/>
      <c r="O55" s="75"/>
      <c r="P55" s="75"/>
      <c r="Q55" s="75"/>
      <c r="R55" s="75"/>
      <c r="S55" s="75"/>
      <c r="T55" s="75"/>
      <c r="U55" s="75"/>
      <c r="V55" s="75"/>
      <c r="W55" s="75"/>
      <c r="X55" s="75"/>
      <c r="Y55" s="75"/>
      <c r="Z55" s="75"/>
      <c r="AA55" s="75"/>
      <c r="AB55" s="24"/>
      <c r="AC55" s="24"/>
      <c r="AD55" s="24"/>
      <c r="AE55" s="24"/>
      <c r="AF55" s="24"/>
      <c r="AG55" s="24"/>
      <c r="AH55" s="24"/>
      <c r="AI55" s="24"/>
      <c r="AJ55" s="24"/>
      <c r="AK55" s="24"/>
      <c r="AL55" s="24"/>
      <c r="AM55" s="24"/>
      <c r="AN55" s="24"/>
      <c r="AO55" s="24"/>
      <c r="AP55" s="24"/>
      <c r="AQ55" s="24"/>
      <c r="AR55" s="24"/>
      <c r="AS55" s="24"/>
    </row>
    <row r="56" spans="1:45" x14ac:dyDescent="0.3">
      <c r="K56" s="66"/>
      <c r="L56" s="24"/>
      <c r="M56" s="24"/>
      <c r="N56" s="75"/>
      <c r="O56" s="75"/>
      <c r="P56" s="75"/>
      <c r="Q56" s="75"/>
      <c r="R56" s="75"/>
      <c r="S56" s="75"/>
      <c r="T56" s="75"/>
      <c r="U56" s="75"/>
      <c r="V56" s="75"/>
      <c r="W56" s="75"/>
      <c r="X56" s="75"/>
      <c r="Y56" s="75"/>
      <c r="Z56" s="75"/>
      <c r="AA56" s="75"/>
      <c r="AB56" s="24"/>
      <c r="AC56" s="24"/>
      <c r="AD56" s="24"/>
      <c r="AE56" s="24"/>
      <c r="AF56" s="24"/>
      <c r="AG56" s="24"/>
      <c r="AH56" s="24"/>
      <c r="AI56" s="24"/>
      <c r="AJ56" s="24"/>
      <c r="AK56" s="24"/>
      <c r="AL56" s="24"/>
      <c r="AM56" s="24"/>
      <c r="AN56" s="24"/>
      <c r="AO56" s="24"/>
      <c r="AP56" s="24"/>
      <c r="AQ56" s="24"/>
      <c r="AR56" s="24"/>
      <c r="AS56" s="24"/>
    </row>
    <row r="57" spans="1:45" x14ac:dyDescent="0.3">
      <c r="K57" s="66"/>
      <c r="L57" s="24"/>
      <c r="M57" s="24"/>
      <c r="N57" s="75"/>
      <c r="O57" s="75"/>
      <c r="P57" s="75"/>
      <c r="Q57" s="75"/>
      <c r="R57" s="75"/>
      <c r="S57" s="75"/>
      <c r="T57" s="75"/>
      <c r="U57" s="75"/>
      <c r="V57" s="75"/>
      <c r="W57" s="75"/>
      <c r="X57" s="75"/>
      <c r="Y57" s="75"/>
      <c r="Z57" s="75"/>
      <c r="AA57" s="75"/>
      <c r="AB57" s="24"/>
      <c r="AC57" s="24"/>
      <c r="AD57" s="24"/>
      <c r="AE57" s="24"/>
      <c r="AF57" s="24"/>
      <c r="AG57" s="24"/>
      <c r="AH57" s="24"/>
      <c r="AI57" s="24"/>
      <c r="AJ57" s="24"/>
      <c r="AK57" s="24"/>
      <c r="AL57" s="24"/>
      <c r="AM57" s="24"/>
      <c r="AN57" s="24"/>
      <c r="AO57" s="24"/>
      <c r="AP57" s="24"/>
      <c r="AQ57" s="24"/>
      <c r="AR57" s="24"/>
      <c r="AS57" s="24"/>
    </row>
    <row r="58" spans="1:45" x14ac:dyDescent="0.3">
      <c r="K58" s="66"/>
      <c r="L58" s="24"/>
      <c r="M58" s="24"/>
      <c r="N58" s="75"/>
      <c r="O58" s="75"/>
      <c r="P58" s="75"/>
      <c r="Q58" s="75"/>
      <c r="R58" s="75"/>
      <c r="S58" s="75"/>
      <c r="T58" s="75"/>
      <c r="U58" s="75"/>
      <c r="V58" s="75"/>
      <c r="W58" s="75"/>
      <c r="X58" s="75"/>
      <c r="Y58" s="75"/>
      <c r="Z58" s="75"/>
      <c r="AA58" s="75"/>
      <c r="AB58" s="24"/>
      <c r="AC58" s="24"/>
      <c r="AD58" s="24"/>
      <c r="AE58" s="24"/>
      <c r="AF58" s="24"/>
      <c r="AG58" s="24"/>
      <c r="AH58" s="24"/>
      <c r="AI58" s="24"/>
      <c r="AJ58" s="24"/>
      <c r="AK58" s="24"/>
      <c r="AL58" s="24"/>
      <c r="AM58" s="24"/>
      <c r="AN58" s="24"/>
      <c r="AO58" s="24"/>
      <c r="AP58" s="24"/>
      <c r="AQ58" s="24"/>
      <c r="AR58" s="24"/>
      <c r="AS58" s="24"/>
    </row>
    <row r="59" spans="1:45" x14ac:dyDescent="0.3">
      <c r="K59" s="66"/>
      <c r="L59" s="24"/>
      <c r="M59" s="24"/>
      <c r="N59" s="75"/>
      <c r="O59" s="75"/>
      <c r="P59" s="75"/>
      <c r="Q59" s="75"/>
      <c r="R59" s="75"/>
      <c r="S59" s="75"/>
      <c r="T59" s="75"/>
      <c r="U59" s="75"/>
      <c r="V59" s="75"/>
      <c r="W59" s="75"/>
      <c r="X59" s="75"/>
      <c r="Y59" s="75"/>
      <c r="Z59" s="75"/>
      <c r="AA59" s="75"/>
      <c r="AB59" s="24"/>
      <c r="AC59" s="24"/>
      <c r="AD59" s="24"/>
      <c r="AE59" s="24"/>
      <c r="AF59" s="24"/>
      <c r="AG59" s="24"/>
      <c r="AH59" s="24"/>
      <c r="AI59" s="24"/>
      <c r="AJ59" s="24"/>
      <c r="AK59" s="24"/>
      <c r="AL59" s="24"/>
      <c r="AM59" s="24"/>
      <c r="AN59" s="24"/>
      <c r="AO59" s="24"/>
      <c r="AP59" s="24"/>
      <c r="AQ59" s="24"/>
      <c r="AR59" s="24"/>
      <c r="AS59" s="24"/>
    </row>
    <row r="60" spans="1:45" x14ac:dyDescent="0.3">
      <c r="K60" s="66"/>
      <c r="L60" s="24"/>
      <c r="M60" s="24"/>
      <c r="N60" s="75"/>
      <c r="O60" s="75"/>
      <c r="P60" s="75"/>
      <c r="Q60" s="75"/>
      <c r="R60" s="75"/>
      <c r="S60" s="75"/>
      <c r="T60" s="75"/>
      <c r="U60" s="75"/>
      <c r="V60" s="75"/>
      <c r="W60" s="75"/>
      <c r="X60" s="75"/>
      <c r="Y60" s="75"/>
      <c r="Z60" s="75"/>
      <c r="AA60" s="75"/>
      <c r="AB60" s="24"/>
      <c r="AC60" s="24"/>
      <c r="AD60" s="24"/>
      <c r="AE60" s="24"/>
      <c r="AF60" s="24"/>
      <c r="AG60" s="24"/>
      <c r="AH60" s="24"/>
      <c r="AI60" s="24"/>
      <c r="AJ60" s="24"/>
      <c r="AK60" s="24"/>
      <c r="AL60" s="24"/>
      <c r="AM60" s="24"/>
      <c r="AN60" s="24"/>
      <c r="AO60" s="24"/>
      <c r="AP60" s="24"/>
      <c r="AQ60" s="24"/>
      <c r="AR60" s="24"/>
      <c r="AS60" s="24"/>
    </row>
    <row r="61" spans="1:45" x14ac:dyDescent="0.3">
      <c r="K61" s="66"/>
      <c r="L61" s="24"/>
      <c r="M61" s="24"/>
      <c r="N61" s="75"/>
      <c r="O61" s="75"/>
      <c r="P61" s="75"/>
      <c r="Q61" s="75"/>
      <c r="R61" s="75"/>
      <c r="S61" s="75"/>
      <c r="T61" s="75"/>
      <c r="U61" s="75"/>
      <c r="V61" s="75"/>
      <c r="W61" s="75"/>
      <c r="X61" s="75"/>
      <c r="Y61" s="75"/>
      <c r="Z61" s="75"/>
      <c r="AA61" s="75"/>
      <c r="AB61" s="24"/>
      <c r="AC61" s="24"/>
      <c r="AD61" s="24"/>
      <c r="AE61" s="24"/>
      <c r="AF61" s="24"/>
      <c r="AG61" s="24"/>
      <c r="AH61" s="24"/>
      <c r="AI61" s="24"/>
      <c r="AJ61" s="24"/>
      <c r="AK61" s="24"/>
      <c r="AL61" s="24"/>
      <c r="AM61" s="24"/>
      <c r="AN61" s="24"/>
      <c r="AO61" s="24"/>
      <c r="AP61" s="24"/>
      <c r="AQ61" s="24"/>
      <c r="AR61" s="24"/>
      <c r="AS61" s="24"/>
    </row>
    <row r="62" spans="1:45" x14ac:dyDescent="0.3">
      <c r="K62" s="66"/>
      <c r="L62" s="24"/>
      <c r="M62" s="24"/>
      <c r="N62" s="75"/>
      <c r="O62" s="75"/>
      <c r="P62" s="75"/>
      <c r="Q62" s="75"/>
      <c r="R62" s="75"/>
      <c r="S62" s="75"/>
      <c r="T62" s="75"/>
      <c r="U62" s="75"/>
      <c r="V62" s="75"/>
      <c r="W62" s="75"/>
      <c r="X62" s="75"/>
      <c r="Y62" s="75"/>
      <c r="Z62" s="75"/>
      <c r="AA62" s="75"/>
      <c r="AB62" s="24"/>
      <c r="AC62" s="24"/>
      <c r="AD62" s="24"/>
      <c r="AE62" s="24"/>
      <c r="AF62" s="24"/>
      <c r="AG62" s="24"/>
      <c r="AH62" s="24"/>
      <c r="AI62" s="24"/>
      <c r="AJ62" s="24"/>
      <c r="AK62" s="24"/>
      <c r="AL62" s="24"/>
      <c r="AM62" s="24"/>
      <c r="AN62" s="24"/>
      <c r="AO62" s="24"/>
      <c r="AP62" s="24"/>
      <c r="AQ62" s="24"/>
      <c r="AR62" s="24"/>
      <c r="AS62" s="24"/>
    </row>
    <row r="63" spans="1:45" x14ac:dyDescent="0.3">
      <c r="K63" s="66"/>
      <c r="L63" s="24"/>
      <c r="M63" s="24"/>
      <c r="N63" s="75"/>
      <c r="O63" s="75"/>
      <c r="P63" s="75"/>
      <c r="Q63" s="75"/>
      <c r="R63" s="75"/>
      <c r="S63" s="75"/>
      <c r="T63" s="75"/>
      <c r="U63" s="75"/>
      <c r="V63" s="75"/>
      <c r="W63" s="75"/>
      <c r="X63" s="75"/>
      <c r="Y63" s="75"/>
      <c r="Z63" s="75"/>
      <c r="AA63" s="75"/>
      <c r="AB63" s="24"/>
      <c r="AC63" s="24"/>
      <c r="AD63" s="24"/>
      <c r="AE63" s="24"/>
      <c r="AF63" s="24"/>
      <c r="AG63" s="24"/>
      <c r="AH63" s="24"/>
      <c r="AI63" s="24"/>
      <c r="AJ63" s="24"/>
      <c r="AK63" s="24"/>
      <c r="AL63" s="24"/>
      <c r="AM63" s="24"/>
      <c r="AN63" s="24"/>
      <c r="AO63" s="24"/>
      <c r="AP63" s="24"/>
      <c r="AQ63" s="24"/>
      <c r="AR63" s="24"/>
      <c r="AS63" s="24"/>
    </row>
    <row r="64" spans="1:45" x14ac:dyDescent="0.3">
      <c r="K64" s="66"/>
      <c r="L64" s="24"/>
      <c r="M64" s="24"/>
      <c r="N64" s="75"/>
      <c r="O64" s="75"/>
      <c r="P64" s="75"/>
      <c r="Q64" s="75"/>
      <c r="R64" s="75"/>
      <c r="S64" s="75"/>
      <c r="T64" s="75"/>
      <c r="U64" s="75"/>
      <c r="V64" s="75"/>
      <c r="W64" s="75"/>
      <c r="X64" s="75"/>
      <c r="Y64" s="75"/>
      <c r="Z64" s="75"/>
      <c r="AA64" s="75"/>
      <c r="AB64" s="24"/>
      <c r="AC64" s="24"/>
      <c r="AD64" s="24"/>
      <c r="AE64" s="24"/>
      <c r="AF64" s="24"/>
      <c r="AG64" s="24"/>
      <c r="AH64" s="24"/>
      <c r="AI64" s="24"/>
      <c r="AJ64" s="24"/>
      <c r="AK64" s="24"/>
      <c r="AL64" s="24"/>
      <c r="AM64" s="24"/>
      <c r="AN64" s="24"/>
      <c r="AO64" s="24"/>
      <c r="AP64" s="24"/>
      <c r="AQ64" s="24"/>
      <c r="AR64" s="24"/>
      <c r="AS64" s="24"/>
    </row>
    <row r="65" spans="11:45" x14ac:dyDescent="0.3">
      <c r="K65" s="66"/>
      <c r="L65" s="24"/>
      <c r="M65" s="24"/>
      <c r="N65" s="75"/>
      <c r="O65" s="75"/>
      <c r="P65" s="75"/>
      <c r="Q65" s="75"/>
      <c r="R65" s="75"/>
      <c r="S65" s="75"/>
      <c r="T65" s="75"/>
      <c r="U65" s="75"/>
      <c r="V65" s="75"/>
      <c r="W65" s="75"/>
      <c r="X65" s="75"/>
      <c r="Y65" s="75"/>
      <c r="Z65" s="75"/>
      <c r="AA65" s="75"/>
      <c r="AB65" s="24"/>
      <c r="AC65" s="24"/>
      <c r="AD65" s="24"/>
      <c r="AE65" s="24"/>
      <c r="AF65" s="24"/>
      <c r="AG65" s="24"/>
      <c r="AH65" s="24"/>
      <c r="AI65" s="24"/>
      <c r="AJ65" s="24"/>
      <c r="AK65" s="24"/>
      <c r="AL65" s="24"/>
      <c r="AM65" s="24"/>
      <c r="AN65" s="24"/>
      <c r="AO65" s="24"/>
      <c r="AP65" s="24"/>
      <c r="AQ65" s="24"/>
      <c r="AR65" s="24"/>
      <c r="AS65" s="24"/>
    </row>
    <row r="66" spans="11:45" x14ac:dyDescent="0.3">
      <c r="K66" s="66"/>
      <c r="L66" s="24"/>
      <c r="M66" s="24"/>
      <c r="N66" s="75"/>
      <c r="O66" s="75"/>
      <c r="P66" s="75"/>
      <c r="Q66" s="75"/>
      <c r="R66" s="75"/>
      <c r="S66" s="75"/>
      <c r="T66" s="75"/>
      <c r="U66" s="75"/>
      <c r="V66" s="75"/>
      <c r="W66" s="75"/>
      <c r="X66" s="75"/>
      <c r="Y66" s="75"/>
      <c r="Z66" s="75"/>
      <c r="AA66" s="75"/>
      <c r="AB66" s="24"/>
      <c r="AC66" s="24"/>
      <c r="AD66" s="24"/>
      <c r="AE66" s="24"/>
      <c r="AF66" s="24"/>
      <c r="AG66" s="24"/>
      <c r="AH66" s="24"/>
      <c r="AI66" s="24"/>
      <c r="AJ66" s="24"/>
      <c r="AK66" s="24"/>
      <c r="AL66" s="24"/>
      <c r="AM66" s="24"/>
      <c r="AN66" s="24"/>
      <c r="AO66" s="24"/>
      <c r="AP66" s="24"/>
      <c r="AQ66" s="24"/>
      <c r="AR66" s="24"/>
      <c r="AS66" s="24"/>
    </row>
    <row r="67" spans="11:45" x14ac:dyDescent="0.3">
      <c r="K67" s="66"/>
      <c r="L67" s="24"/>
      <c r="M67" s="24"/>
      <c r="N67" s="75"/>
      <c r="O67" s="75"/>
      <c r="P67" s="75"/>
      <c r="Q67" s="75"/>
      <c r="R67" s="75"/>
      <c r="S67" s="75"/>
      <c r="T67" s="75"/>
      <c r="U67" s="75"/>
      <c r="V67" s="75"/>
      <c r="W67" s="75"/>
      <c r="X67" s="75"/>
      <c r="Y67" s="75"/>
      <c r="Z67" s="75"/>
      <c r="AA67" s="75"/>
      <c r="AB67" s="24"/>
      <c r="AC67" s="24"/>
      <c r="AD67" s="24"/>
      <c r="AE67" s="24"/>
      <c r="AF67" s="24"/>
      <c r="AG67" s="24"/>
      <c r="AH67" s="24"/>
      <c r="AI67" s="24"/>
      <c r="AJ67" s="24"/>
      <c r="AK67" s="24"/>
      <c r="AL67" s="24"/>
      <c r="AM67" s="24"/>
      <c r="AN67" s="24"/>
      <c r="AO67" s="24"/>
      <c r="AP67" s="24"/>
      <c r="AQ67" s="24"/>
      <c r="AR67" s="24"/>
      <c r="AS67" s="24"/>
    </row>
    <row r="68" spans="11:45" x14ac:dyDescent="0.3">
      <c r="K68" s="66"/>
      <c r="L68" s="24"/>
      <c r="M68" s="24"/>
      <c r="N68" s="75"/>
      <c r="O68" s="75"/>
      <c r="P68" s="75"/>
      <c r="Q68" s="75"/>
      <c r="R68" s="75"/>
      <c r="S68" s="75"/>
      <c r="T68" s="75"/>
      <c r="U68" s="75"/>
      <c r="V68" s="75"/>
      <c r="W68" s="75"/>
      <c r="X68" s="75"/>
      <c r="Y68" s="75"/>
      <c r="Z68" s="75"/>
      <c r="AA68" s="75"/>
      <c r="AB68" s="24"/>
      <c r="AC68" s="24"/>
      <c r="AD68" s="24"/>
      <c r="AE68" s="24"/>
      <c r="AF68" s="24"/>
      <c r="AG68" s="24"/>
      <c r="AH68" s="24"/>
      <c r="AI68" s="24"/>
      <c r="AJ68" s="24"/>
      <c r="AK68" s="24"/>
      <c r="AL68" s="24"/>
      <c r="AM68" s="24"/>
      <c r="AN68" s="24"/>
      <c r="AO68" s="24"/>
      <c r="AP68" s="24"/>
      <c r="AQ68" s="24"/>
      <c r="AR68" s="24"/>
      <c r="AS68" s="24"/>
    </row>
    <row r="69" spans="11:45" x14ac:dyDescent="0.3">
      <c r="K69" s="66"/>
      <c r="L69" s="24"/>
      <c r="M69" s="24"/>
      <c r="N69" s="75"/>
      <c r="O69" s="75"/>
      <c r="P69" s="75"/>
      <c r="Q69" s="75"/>
      <c r="R69" s="75"/>
      <c r="S69" s="75"/>
      <c r="T69" s="75"/>
      <c r="U69" s="75"/>
      <c r="V69" s="75"/>
      <c r="W69" s="75"/>
      <c r="X69" s="75"/>
      <c r="Y69" s="75"/>
      <c r="Z69" s="75"/>
      <c r="AA69" s="75"/>
      <c r="AB69" s="24"/>
      <c r="AC69" s="24"/>
      <c r="AD69" s="24"/>
      <c r="AE69" s="24"/>
      <c r="AF69" s="24"/>
      <c r="AG69" s="24"/>
      <c r="AH69" s="24"/>
      <c r="AI69" s="24"/>
      <c r="AJ69" s="24"/>
      <c r="AK69" s="24"/>
      <c r="AL69" s="24"/>
      <c r="AM69" s="24"/>
      <c r="AN69" s="24"/>
      <c r="AO69" s="24"/>
      <c r="AP69" s="24"/>
      <c r="AQ69" s="24"/>
      <c r="AR69" s="24"/>
      <c r="AS69" s="24"/>
    </row>
    <row r="70" spans="11:45" x14ac:dyDescent="0.3">
      <c r="K70" s="66"/>
      <c r="L70" s="24"/>
      <c r="M70" s="24"/>
      <c r="N70" s="75"/>
      <c r="O70" s="75"/>
      <c r="P70" s="75"/>
      <c r="Q70" s="75"/>
      <c r="R70" s="75"/>
      <c r="S70" s="75"/>
      <c r="T70" s="75"/>
      <c r="U70" s="75"/>
      <c r="V70" s="75"/>
      <c r="W70" s="75"/>
      <c r="X70" s="75"/>
      <c r="Y70" s="75"/>
      <c r="Z70" s="75"/>
      <c r="AA70" s="75"/>
      <c r="AB70" s="24"/>
      <c r="AC70" s="24"/>
      <c r="AD70" s="24"/>
      <c r="AE70" s="24"/>
      <c r="AF70" s="24"/>
      <c r="AG70" s="24"/>
      <c r="AH70" s="24"/>
      <c r="AI70" s="24"/>
      <c r="AJ70" s="24"/>
      <c r="AK70" s="24"/>
      <c r="AL70" s="24"/>
      <c r="AM70" s="24"/>
      <c r="AN70" s="24"/>
      <c r="AO70" s="24"/>
      <c r="AP70" s="24"/>
      <c r="AQ70" s="24"/>
      <c r="AR70" s="24"/>
      <c r="AS70" s="24"/>
    </row>
    <row r="71" spans="11:45" x14ac:dyDescent="0.3">
      <c r="K71" s="66"/>
      <c r="L71" s="24"/>
      <c r="M71" s="24"/>
      <c r="N71" s="75"/>
      <c r="O71" s="75"/>
      <c r="P71" s="75"/>
      <c r="Q71" s="75"/>
      <c r="R71" s="75"/>
      <c r="S71" s="75"/>
      <c r="T71" s="75"/>
      <c r="U71" s="75"/>
      <c r="V71" s="75"/>
      <c r="W71" s="75"/>
      <c r="X71" s="75"/>
      <c r="Y71" s="75"/>
      <c r="Z71" s="75"/>
      <c r="AA71" s="75"/>
      <c r="AB71" s="24"/>
      <c r="AC71" s="24"/>
      <c r="AD71" s="24"/>
      <c r="AE71" s="24"/>
      <c r="AF71" s="24"/>
      <c r="AG71" s="24"/>
      <c r="AH71" s="24"/>
      <c r="AI71" s="24"/>
      <c r="AJ71" s="24"/>
      <c r="AK71" s="24"/>
      <c r="AL71" s="24"/>
      <c r="AM71" s="24"/>
      <c r="AN71" s="24"/>
      <c r="AO71" s="24"/>
      <c r="AP71" s="24"/>
      <c r="AQ71" s="24"/>
      <c r="AR71" s="24"/>
      <c r="AS71" s="24"/>
    </row>
    <row r="72" spans="11:45" x14ac:dyDescent="0.3">
      <c r="K72" s="66"/>
      <c r="L72" s="24"/>
      <c r="M72" s="24"/>
      <c r="N72" s="75"/>
      <c r="O72" s="75"/>
      <c r="P72" s="75"/>
      <c r="Q72" s="75"/>
      <c r="R72" s="75"/>
      <c r="S72" s="75"/>
      <c r="T72" s="75"/>
      <c r="U72" s="75"/>
      <c r="V72" s="75"/>
      <c r="W72" s="75"/>
      <c r="X72" s="75"/>
      <c r="Y72" s="75"/>
      <c r="Z72" s="75"/>
      <c r="AA72" s="75"/>
      <c r="AB72" s="24"/>
      <c r="AC72" s="24"/>
      <c r="AD72" s="24"/>
      <c r="AE72" s="24"/>
      <c r="AF72" s="24"/>
      <c r="AG72" s="24"/>
      <c r="AH72" s="24"/>
      <c r="AI72" s="24"/>
      <c r="AJ72" s="24"/>
      <c r="AK72" s="24"/>
      <c r="AL72" s="24"/>
      <c r="AM72" s="24"/>
      <c r="AN72" s="24"/>
      <c r="AO72" s="24"/>
      <c r="AP72" s="24"/>
      <c r="AQ72" s="24"/>
      <c r="AR72" s="24"/>
      <c r="AS72" s="24"/>
    </row>
    <row r="73" spans="11:45" x14ac:dyDescent="0.3">
      <c r="K73" s="66"/>
      <c r="L73" s="24"/>
      <c r="M73" s="24"/>
      <c r="N73" s="75"/>
      <c r="O73" s="75"/>
      <c r="P73" s="75"/>
      <c r="Q73" s="75"/>
      <c r="R73" s="75"/>
      <c r="S73" s="75"/>
      <c r="T73" s="75"/>
      <c r="U73" s="75"/>
      <c r="V73" s="75"/>
      <c r="W73" s="75"/>
      <c r="X73" s="75"/>
      <c r="Y73" s="75"/>
      <c r="Z73" s="75"/>
      <c r="AA73" s="75"/>
      <c r="AB73" s="24"/>
      <c r="AC73" s="24"/>
      <c r="AD73" s="24"/>
      <c r="AE73" s="24"/>
      <c r="AF73" s="24"/>
      <c r="AG73" s="24"/>
      <c r="AH73" s="24"/>
      <c r="AI73" s="24"/>
      <c r="AJ73" s="24"/>
      <c r="AK73" s="24"/>
      <c r="AL73" s="24"/>
      <c r="AM73" s="24"/>
      <c r="AN73" s="24"/>
      <c r="AO73" s="24"/>
      <c r="AP73" s="24"/>
      <c r="AQ73" s="24"/>
      <c r="AR73" s="24"/>
      <c r="AS73" s="24"/>
    </row>
    <row r="74" spans="11:45" x14ac:dyDescent="0.3">
      <c r="K74" s="66"/>
      <c r="L74" s="24"/>
      <c r="M74" s="24"/>
      <c r="N74" s="75"/>
      <c r="O74" s="75"/>
      <c r="P74" s="75"/>
      <c r="Q74" s="75"/>
      <c r="R74" s="75"/>
      <c r="S74" s="75"/>
      <c r="T74" s="75"/>
      <c r="U74" s="75"/>
      <c r="V74" s="75"/>
      <c r="W74" s="75"/>
      <c r="X74" s="75"/>
      <c r="Y74" s="75"/>
      <c r="Z74" s="75"/>
      <c r="AA74" s="75"/>
      <c r="AB74" s="24"/>
      <c r="AC74" s="24"/>
      <c r="AD74" s="24"/>
      <c r="AE74" s="24"/>
      <c r="AF74" s="24"/>
      <c r="AG74" s="24"/>
      <c r="AH74" s="24"/>
      <c r="AI74" s="24"/>
      <c r="AJ74" s="24"/>
      <c r="AK74" s="24"/>
      <c r="AL74" s="24"/>
      <c r="AM74" s="24"/>
      <c r="AN74" s="24"/>
      <c r="AO74" s="24"/>
      <c r="AP74" s="24"/>
      <c r="AQ74" s="24"/>
      <c r="AR74" s="24"/>
      <c r="AS74" s="24"/>
    </row>
    <row r="75" spans="11:45" x14ac:dyDescent="0.3">
      <c r="K75" s="66"/>
      <c r="L75" s="24"/>
      <c r="M75" s="24"/>
      <c r="N75" s="75"/>
      <c r="O75" s="75"/>
      <c r="P75" s="75"/>
      <c r="Q75" s="75"/>
      <c r="R75" s="75"/>
      <c r="S75" s="75"/>
      <c r="T75" s="75"/>
      <c r="U75" s="75"/>
      <c r="V75" s="75"/>
      <c r="W75" s="75"/>
      <c r="X75" s="75"/>
      <c r="Y75" s="75"/>
      <c r="Z75" s="75"/>
      <c r="AA75" s="75"/>
      <c r="AB75" s="24"/>
      <c r="AC75" s="24"/>
      <c r="AD75" s="24"/>
      <c r="AE75" s="24"/>
      <c r="AF75" s="24"/>
      <c r="AG75" s="24"/>
      <c r="AH75" s="24"/>
      <c r="AI75" s="24"/>
      <c r="AJ75" s="24"/>
      <c r="AK75" s="24"/>
      <c r="AL75" s="24"/>
      <c r="AM75" s="24"/>
      <c r="AN75" s="24"/>
      <c r="AO75" s="24"/>
      <c r="AP75" s="24"/>
      <c r="AQ75" s="24"/>
      <c r="AR75" s="24"/>
      <c r="AS75" s="24"/>
    </row>
    <row r="76" spans="11:45" x14ac:dyDescent="0.3">
      <c r="K76" s="66"/>
      <c r="L76" s="24"/>
      <c r="M76" s="24"/>
      <c r="N76" s="75"/>
      <c r="O76" s="75"/>
      <c r="P76" s="75"/>
      <c r="Q76" s="75"/>
      <c r="R76" s="75"/>
      <c r="S76" s="75"/>
      <c r="T76" s="75"/>
      <c r="U76" s="75"/>
      <c r="V76" s="75"/>
      <c r="W76" s="75"/>
      <c r="X76" s="75"/>
      <c r="Y76" s="75"/>
      <c r="Z76" s="75"/>
      <c r="AA76" s="75"/>
      <c r="AB76" s="24"/>
      <c r="AC76" s="24"/>
      <c r="AD76" s="24"/>
      <c r="AE76" s="24"/>
      <c r="AF76" s="24"/>
      <c r="AG76" s="24"/>
      <c r="AH76" s="24"/>
      <c r="AI76" s="24"/>
      <c r="AJ76" s="24"/>
      <c r="AK76" s="24"/>
      <c r="AL76" s="24"/>
      <c r="AM76" s="24"/>
      <c r="AN76" s="24"/>
      <c r="AO76" s="24"/>
      <c r="AP76" s="24"/>
      <c r="AQ76" s="24"/>
      <c r="AR76" s="24"/>
      <c r="AS76" s="24"/>
    </row>
    <row r="77" spans="11:45" x14ac:dyDescent="0.3">
      <c r="K77" s="66"/>
      <c r="L77" s="24"/>
      <c r="M77" s="24"/>
      <c r="N77" s="75"/>
      <c r="O77" s="75"/>
      <c r="P77" s="75"/>
      <c r="Q77" s="75"/>
      <c r="R77" s="75"/>
      <c r="S77" s="75"/>
      <c r="T77" s="75"/>
      <c r="U77" s="75"/>
      <c r="V77" s="75"/>
      <c r="W77" s="75"/>
      <c r="X77" s="75"/>
      <c r="Y77" s="75"/>
      <c r="Z77" s="75"/>
      <c r="AA77" s="75"/>
      <c r="AB77" s="24"/>
      <c r="AC77" s="24"/>
      <c r="AD77" s="24"/>
      <c r="AE77" s="24"/>
      <c r="AF77" s="24"/>
      <c r="AG77" s="24"/>
      <c r="AH77" s="24"/>
      <c r="AI77" s="24"/>
      <c r="AJ77" s="24"/>
      <c r="AK77" s="24"/>
      <c r="AL77" s="24"/>
      <c r="AM77" s="24"/>
      <c r="AN77" s="24"/>
      <c r="AO77" s="24"/>
      <c r="AP77" s="24"/>
      <c r="AQ77" s="24"/>
      <c r="AR77" s="24"/>
      <c r="AS77" s="24"/>
    </row>
    <row r="78" spans="11:45" x14ac:dyDescent="0.3">
      <c r="K78" s="66"/>
      <c r="L78" s="24"/>
      <c r="M78" s="24"/>
      <c r="N78" s="75"/>
      <c r="O78" s="75"/>
      <c r="P78" s="75"/>
      <c r="Q78" s="75"/>
      <c r="R78" s="75"/>
      <c r="S78" s="75"/>
      <c r="T78" s="75"/>
      <c r="U78" s="75"/>
      <c r="V78" s="75"/>
      <c r="W78" s="75"/>
      <c r="X78" s="75"/>
      <c r="Y78" s="75"/>
      <c r="Z78" s="75"/>
      <c r="AA78" s="75"/>
      <c r="AB78" s="24"/>
      <c r="AC78" s="24"/>
      <c r="AD78" s="24"/>
      <c r="AE78" s="24"/>
      <c r="AF78" s="24"/>
      <c r="AG78" s="24"/>
      <c r="AH78" s="24"/>
      <c r="AI78" s="24"/>
      <c r="AJ78" s="24"/>
      <c r="AK78" s="24"/>
      <c r="AL78" s="24"/>
      <c r="AM78" s="24"/>
      <c r="AN78" s="24"/>
      <c r="AO78" s="24"/>
      <c r="AP78" s="24"/>
      <c r="AQ78" s="24"/>
      <c r="AR78" s="24"/>
      <c r="AS78" s="24"/>
    </row>
    <row r="79" spans="11:45" x14ac:dyDescent="0.3">
      <c r="K79" s="66"/>
      <c r="L79" s="24"/>
      <c r="M79" s="24"/>
      <c r="N79" s="75"/>
      <c r="O79" s="75"/>
      <c r="P79" s="75"/>
      <c r="Q79" s="75"/>
      <c r="R79" s="75"/>
      <c r="S79" s="75"/>
      <c r="T79" s="75"/>
      <c r="U79" s="75"/>
      <c r="V79" s="75"/>
      <c r="W79" s="75"/>
      <c r="X79" s="75"/>
      <c r="Y79" s="75"/>
      <c r="Z79" s="75"/>
      <c r="AA79" s="75"/>
      <c r="AB79" s="24"/>
      <c r="AC79" s="24"/>
      <c r="AD79" s="24"/>
      <c r="AE79" s="24"/>
      <c r="AF79" s="24"/>
      <c r="AG79" s="24"/>
      <c r="AH79" s="24"/>
      <c r="AI79" s="24"/>
      <c r="AJ79" s="24"/>
      <c r="AK79" s="24"/>
      <c r="AL79" s="24"/>
      <c r="AM79" s="24"/>
      <c r="AN79" s="24"/>
      <c r="AO79" s="24"/>
      <c r="AP79" s="24"/>
      <c r="AQ79" s="24"/>
      <c r="AR79" s="24"/>
      <c r="AS79" s="24"/>
    </row>
    <row r="80" spans="11:45" x14ac:dyDescent="0.3">
      <c r="K80" s="66"/>
      <c r="L80" s="24"/>
      <c r="M80" s="24"/>
      <c r="N80" s="75"/>
      <c r="O80" s="75"/>
      <c r="P80" s="75"/>
      <c r="Q80" s="75"/>
      <c r="R80" s="75"/>
      <c r="S80" s="75"/>
      <c r="T80" s="75"/>
      <c r="U80" s="75"/>
      <c r="V80" s="75"/>
      <c r="W80" s="75"/>
      <c r="X80" s="75"/>
      <c r="Y80" s="75"/>
      <c r="Z80" s="75"/>
      <c r="AA80" s="75"/>
      <c r="AB80" s="24"/>
      <c r="AC80" s="24"/>
      <c r="AD80" s="24"/>
      <c r="AE80" s="24"/>
      <c r="AF80" s="24"/>
      <c r="AG80" s="24"/>
      <c r="AH80" s="24"/>
      <c r="AI80" s="24"/>
      <c r="AJ80" s="24"/>
      <c r="AK80" s="24"/>
      <c r="AL80" s="24"/>
      <c r="AM80" s="24"/>
      <c r="AN80" s="24"/>
      <c r="AO80" s="24"/>
      <c r="AP80" s="24"/>
      <c r="AQ80" s="24"/>
      <c r="AR80" s="24"/>
      <c r="AS80" s="24"/>
    </row>
    <row r="81" spans="11:45" x14ac:dyDescent="0.3">
      <c r="K81" s="66"/>
      <c r="L81" s="24"/>
      <c r="M81" s="24"/>
      <c r="N81" s="75"/>
      <c r="O81" s="75"/>
      <c r="P81" s="75"/>
      <c r="Q81" s="75"/>
      <c r="R81" s="75"/>
      <c r="S81" s="75"/>
      <c r="T81" s="75"/>
      <c r="U81" s="75"/>
      <c r="V81" s="75"/>
      <c r="W81" s="75"/>
      <c r="X81" s="75"/>
      <c r="Y81" s="75"/>
      <c r="Z81" s="75"/>
      <c r="AA81" s="75"/>
      <c r="AB81" s="24"/>
      <c r="AC81" s="24"/>
      <c r="AD81" s="24"/>
      <c r="AE81" s="24"/>
      <c r="AF81" s="24"/>
      <c r="AG81" s="24"/>
      <c r="AH81" s="24"/>
      <c r="AI81" s="24"/>
      <c r="AJ81" s="24"/>
      <c r="AK81" s="24"/>
      <c r="AL81" s="24"/>
      <c r="AM81" s="24"/>
      <c r="AN81" s="24"/>
      <c r="AO81" s="24"/>
      <c r="AP81" s="24"/>
      <c r="AQ81" s="24"/>
      <c r="AR81" s="24"/>
      <c r="AS81" s="24"/>
    </row>
    <row r="82" spans="11:45" x14ac:dyDescent="0.3">
      <c r="K82" s="66"/>
      <c r="L82" s="24"/>
      <c r="M82" s="24"/>
      <c r="N82" s="75"/>
      <c r="O82" s="75"/>
      <c r="P82" s="75"/>
      <c r="Q82" s="75"/>
      <c r="R82" s="75"/>
      <c r="S82" s="75"/>
      <c r="T82" s="75"/>
      <c r="U82" s="75"/>
      <c r="V82" s="75"/>
      <c r="W82" s="75"/>
      <c r="X82" s="75"/>
      <c r="Y82" s="75"/>
      <c r="Z82" s="75"/>
      <c r="AA82" s="75"/>
      <c r="AB82" s="24"/>
      <c r="AC82" s="24"/>
      <c r="AD82" s="24"/>
      <c r="AE82" s="24"/>
      <c r="AF82" s="24"/>
      <c r="AG82" s="24"/>
      <c r="AH82" s="24"/>
      <c r="AI82" s="24"/>
      <c r="AJ82" s="24"/>
      <c r="AK82" s="24"/>
      <c r="AL82" s="24"/>
      <c r="AM82" s="24"/>
      <c r="AN82" s="24"/>
      <c r="AO82" s="24"/>
      <c r="AP82" s="24"/>
      <c r="AQ82" s="24"/>
      <c r="AR82" s="24"/>
      <c r="AS82" s="24"/>
    </row>
    <row r="83" spans="11:45" x14ac:dyDescent="0.3">
      <c r="K83" s="66"/>
      <c r="L83" s="24"/>
      <c r="M83" s="24"/>
      <c r="N83" s="75"/>
      <c r="O83" s="75"/>
      <c r="P83" s="75"/>
      <c r="Q83" s="75"/>
      <c r="R83" s="75"/>
      <c r="S83" s="75"/>
      <c r="T83" s="75"/>
      <c r="U83" s="75"/>
      <c r="V83" s="75"/>
      <c r="W83" s="75"/>
      <c r="X83" s="75"/>
      <c r="Y83" s="75"/>
      <c r="Z83" s="75"/>
      <c r="AA83" s="75"/>
      <c r="AB83" s="24"/>
      <c r="AC83" s="24"/>
      <c r="AD83" s="24"/>
      <c r="AE83" s="24"/>
      <c r="AF83" s="24"/>
      <c r="AG83" s="24"/>
      <c r="AH83" s="24"/>
      <c r="AI83" s="24"/>
      <c r="AJ83" s="24"/>
      <c r="AK83" s="24"/>
      <c r="AL83" s="24"/>
      <c r="AM83" s="24"/>
      <c r="AN83" s="24"/>
      <c r="AO83" s="24"/>
      <c r="AP83" s="24"/>
      <c r="AQ83" s="24"/>
      <c r="AR83" s="24"/>
      <c r="AS83" s="24"/>
    </row>
    <row r="84" spans="11:45" x14ac:dyDescent="0.3">
      <c r="K84" s="66"/>
      <c r="L84" s="24"/>
      <c r="M84" s="24"/>
      <c r="N84" s="75"/>
      <c r="O84" s="75"/>
      <c r="P84" s="75"/>
      <c r="Q84" s="75"/>
      <c r="R84" s="75"/>
      <c r="S84" s="75"/>
      <c r="T84" s="75"/>
      <c r="U84" s="75"/>
      <c r="V84" s="75"/>
      <c r="W84" s="75"/>
      <c r="X84" s="75"/>
      <c r="Y84" s="75"/>
      <c r="Z84" s="75"/>
      <c r="AA84" s="75"/>
      <c r="AB84" s="24"/>
      <c r="AC84" s="24"/>
      <c r="AD84" s="24"/>
      <c r="AE84" s="24"/>
      <c r="AF84" s="24"/>
      <c r="AG84" s="24"/>
      <c r="AH84" s="24"/>
      <c r="AI84" s="24"/>
      <c r="AJ84" s="24"/>
      <c r="AK84" s="24"/>
      <c r="AL84" s="24"/>
      <c r="AM84" s="24"/>
      <c r="AN84" s="24"/>
      <c r="AO84" s="24"/>
      <c r="AP84" s="24"/>
      <c r="AQ84" s="24"/>
      <c r="AR84" s="24"/>
      <c r="AS84" s="24"/>
    </row>
    <row r="85" spans="11:45" x14ac:dyDescent="0.3">
      <c r="K85" s="66"/>
      <c r="L85" s="24"/>
      <c r="M85" s="24"/>
      <c r="N85" s="75"/>
      <c r="O85" s="75"/>
      <c r="P85" s="75"/>
      <c r="Q85" s="75"/>
      <c r="R85" s="75"/>
      <c r="S85" s="75"/>
      <c r="T85" s="75"/>
      <c r="U85" s="75"/>
      <c r="V85" s="75"/>
      <c r="W85" s="75"/>
      <c r="X85" s="75"/>
      <c r="Y85" s="75"/>
      <c r="Z85" s="75"/>
      <c r="AA85" s="75"/>
      <c r="AB85" s="24"/>
      <c r="AC85" s="24"/>
      <c r="AD85" s="24"/>
      <c r="AE85" s="24"/>
      <c r="AF85" s="24"/>
      <c r="AG85" s="24"/>
      <c r="AH85" s="24"/>
      <c r="AI85" s="24"/>
      <c r="AJ85" s="24"/>
      <c r="AK85" s="24"/>
      <c r="AL85" s="24"/>
      <c r="AM85" s="24"/>
      <c r="AN85" s="24"/>
      <c r="AO85" s="24"/>
      <c r="AP85" s="24"/>
      <c r="AQ85" s="24"/>
      <c r="AR85" s="24"/>
      <c r="AS85" s="24"/>
    </row>
    <row r="86" spans="11:45" x14ac:dyDescent="0.3">
      <c r="K86" s="66"/>
      <c r="L86" s="24"/>
      <c r="M86" s="24"/>
      <c r="N86" s="75"/>
      <c r="O86" s="75"/>
      <c r="P86" s="75"/>
      <c r="Q86" s="75"/>
      <c r="R86" s="75"/>
      <c r="S86" s="75"/>
      <c r="T86" s="75"/>
      <c r="U86" s="75"/>
      <c r="V86" s="75"/>
      <c r="W86" s="75"/>
      <c r="X86" s="75"/>
      <c r="Y86" s="75"/>
      <c r="Z86" s="75"/>
      <c r="AA86" s="75"/>
      <c r="AB86" s="24"/>
      <c r="AC86" s="24"/>
      <c r="AD86" s="24"/>
      <c r="AE86" s="24"/>
      <c r="AF86" s="24"/>
      <c r="AG86" s="24"/>
      <c r="AH86" s="24"/>
      <c r="AI86" s="24"/>
      <c r="AJ86" s="24"/>
      <c r="AK86" s="24"/>
      <c r="AL86" s="24"/>
      <c r="AM86" s="24"/>
      <c r="AN86" s="24"/>
      <c r="AO86" s="24"/>
      <c r="AP86" s="24"/>
      <c r="AQ86" s="24"/>
      <c r="AR86" s="24"/>
      <c r="AS86" s="24"/>
    </row>
    <row r="87" spans="11:45" x14ac:dyDescent="0.3">
      <c r="K87" s="66"/>
      <c r="L87" s="24"/>
      <c r="M87" s="24"/>
      <c r="N87" s="75"/>
      <c r="O87" s="75"/>
      <c r="P87" s="75"/>
      <c r="Q87" s="75"/>
      <c r="R87" s="75"/>
      <c r="S87" s="75"/>
      <c r="T87" s="75"/>
      <c r="U87" s="75"/>
      <c r="V87" s="75"/>
      <c r="W87" s="75"/>
      <c r="X87" s="75"/>
      <c r="Y87" s="75"/>
      <c r="Z87" s="75"/>
      <c r="AA87" s="75"/>
      <c r="AB87" s="24"/>
      <c r="AC87" s="24"/>
      <c r="AD87" s="24"/>
      <c r="AE87" s="24"/>
      <c r="AF87" s="24"/>
      <c r="AG87" s="24"/>
      <c r="AH87" s="24"/>
      <c r="AI87" s="24"/>
      <c r="AJ87" s="24"/>
      <c r="AK87" s="24"/>
      <c r="AL87" s="24"/>
      <c r="AM87" s="24"/>
      <c r="AN87" s="24"/>
      <c r="AO87" s="24"/>
      <c r="AP87" s="24"/>
      <c r="AQ87" s="24"/>
      <c r="AR87" s="24"/>
      <c r="AS87" s="24"/>
    </row>
    <row r="88" spans="11:45" x14ac:dyDescent="0.3">
      <c r="K88" s="66"/>
      <c r="L88" s="24"/>
      <c r="M88" s="24"/>
      <c r="N88" s="75"/>
      <c r="O88" s="75"/>
      <c r="P88" s="75"/>
      <c r="Q88" s="75"/>
      <c r="R88" s="75"/>
      <c r="S88" s="75"/>
      <c r="T88" s="75"/>
      <c r="U88" s="75"/>
      <c r="V88" s="75"/>
      <c r="W88" s="75"/>
      <c r="X88" s="75"/>
      <c r="Y88" s="75"/>
      <c r="Z88" s="75"/>
      <c r="AA88" s="75"/>
      <c r="AB88" s="24"/>
      <c r="AC88" s="24"/>
      <c r="AD88" s="24"/>
      <c r="AE88" s="24"/>
      <c r="AF88" s="24"/>
      <c r="AG88" s="24"/>
      <c r="AH88" s="24"/>
      <c r="AI88" s="24"/>
      <c r="AJ88" s="24"/>
      <c r="AK88" s="24"/>
      <c r="AL88" s="24"/>
      <c r="AM88" s="24"/>
      <c r="AN88" s="24"/>
      <c r="AO88" s="24"/>
      <c r="AP88" s="24"/>
      <c r="AQ88" s="24"/>
      <c r="AR88" s="24"/>
      <c r="AS88" s="24"/>
    </row>
    <row r="89" spans="11:45" x14ac:dyDescent="0.3">
      <c r="K89" s="66"/>
      <c r="L89" s="24"/>
      <c r="M89" s="24"/>
      <c r="N89" s="75"/>
      <c r="O89" s="75"/>
      <c r="P89" s="75"/>
      <c r="Q89" s="75"/>
      <c r="R89" s="75"/>
      <c r="S89" s="75"/>
      <c r="T89" s="75"/>
      <c r="U89" s="75"/>
      <c r="V89" s="75"/>
      <c r="W89" s="75"/>
      <c r="X89" s="75"/>
      <c r="Y89" s="75"/>
      <c r="Z89" s="75"/>
      <c r="AA89" s="75"/>
      <c r="AB89" s="24"/>
      <c r="AC89" s="24"/>
      <c r="AD89" s="24"/>
      <c r="AE89" s="24"/>
      <c r="AF89" s="24"/>
      <c r="AG89" s="24"/>
      <c r="AH89" s="24"/>
      <c r="AI89" s="24"/>
      <c r="AJ89" s="24"/>
      <c r="AK89" s="24"/>
      <c r="AL89" s="24"/>
      <c r="AM89" s="24"/>
      <c r="AN89" s="24"/>
      <c r="AO89" s="24"/>
      <c r="AP89" s="24"/>
      <c r="AQ89" s="24"/>
      <c r="AR89" s="24"/>
      <c r="AS89" s="24"/>
    </row>
    <row r="90" spans="11:45" x14ac:dyDescent="0.3">
      <c r="K90" s="66"/>
      <c r="L90" s="24"/>
      <c r="M90" s="24"/>
      <c r="N90" s="75"/>
      <c r="O90" s="75"/>
      <c r="P90" s="75"/>
      <c r="Q90" s="75"/>
      <c r="R90" s="75"/>
      <c r="S90" s="75"/>
      <c r="T90" s="75"/>
      <c r="U90" s="75"/>
      <c r="V90" s="75"/>
      <c r="W90" s="75"/>
      <c r="X90" s="75"/>
      <c r="Y90" s="75"/>
      <c r="Z90" s="75"/>
      <c r="AA90" s="75"/>
      <c r="AB90" s="24"/>
      <c r="AC90" s="24"/>
      <c r="AD90" s="24"/>
      <c r="AE90" s="24"/>
      <c r="AF90" s="24"/>
      <c r="AG90" s="24"/>
      <c r="AH90" s="24"/>
      <c r="AI90" s="24"/>
      <c r="AJ90" s="24"/>
      <c r="AK90" s="24"/>
      <c r="AL90" s="24"/>
      <c r="AM90" s="24"/>
      <c r="AN90" s="24"/>
      <c r="AO90" s="24"/>
      <c r="AP90" s="24"/>
      <c r="AQ90" s="24"/>
      <c r="AR90" s="24"/>
      <c r="AS90" s="24"/>
    </row>
    <row r="91" spans="11:45" x14ac:dyDescent="0.3">
      <c r="K91" s="66"/>
      <c r="L91" s="24"/>
      <c r="M91" s="24"/>
      <c r="N91" s="75"/>
      <c r="O91" s="75"/>
      <c r="P91" s="75"/>
      <c r="Q91" s="75"/>
      <c r="R91" s="75"/>
      <c r="S91" s="75"/>
      <c r="T91" s="75"/>
      <c r="U91" s="75"/>
      <c r="V91" s="75"/>
      <c r="W91" s="75"/>
      <c r="X91" s="75"/>
      <c r="Y91" s="75"/>
      <c r="Z91" s="75"/>
      <c r="AA91" s="75"/>
      <c r="AB91" s="24"/>
      <c r="AC91" s="24"/>
      <c r="AD91" s="24"/>
      <c r="AE91" s="24"/>
      <c r="AF91" s="24"/>
      <c r="AG91" s="24"/>
      <c r="AH91" s="24"/>
      <c r="AI91" s="24"/>
      <c r="AJ91" s="24"/>
      <c r="AK91" s="24"/>
      <c r="AL91" s="24"/>
      <c r="AM91" s="24"/>
      <c r="AN91" s="24"/>
      <c r="AO91" s="24"/>
      <c r="AP91" s="24"/>
      <c r="AQ91" s="24"/>
      <c r="AR91" s="24"/>
      <c r="AS91" s="24"/>
    </row>
    <row r="92" spans="11:45" x14ac:dyDescent="0.3">
      <c r="K92" s="66"/>
      <c r="L92" s="24"/>
      <c r="M92" s="24"/>
      <c r="N92" s="75"/>
      <c r="O92" s="75"/>
      <c r="P92" s="75"/>
      <c r="Q92" s="75"/>
      <c r="R92" s="75"/>
      <c r="S92" s="75"/>
      <c r="T92" s="75"/>
      <c r="U92" s="75"/>
      <c r="V92" s="75"/>
      <c r="W92" s="75"/>
      <c r="X92" s="75"/>
      <c r="Y92" s="75"/>
      <c r="Z92" s="75"/>
      <c r="AA92" s="75"/>
      <c r="AB92" s="24"/>
      <c r="AC92" s="24"/>
      <c r="AD92" s="24"/>
      <c r="AE92" s="24"/>
      <c r="AF92" s="24"/>
      <c r="AG92" s="24"/>
      <c r="AH92" s="24"/>
      <c r="AI92" s="24"/>
      <c r="AJ92" s="24"/>
      <c r="AK92" s="24"/>
      <c r="AL92" s="24"/>
      <c r="AM92" s="24"/>
      <c r="AN92" s="24"/>
      <c r="AO92" s="24"/>
      <c r="AP92" s="24"/>
      <c r="AQ92" s="24"/>
      <c r="AR92" s="24"/>
      <c r="AS92" s="24"/>
    </row>
    <row r="93" spans="11:45" x14ac:dyDescent="0.3">
      <c r="K93" s="66"/>
      <c r="L93" s="24"/>
      <c r="M93" s="24"/>
      <c r="N93" s="75"/>
      <c r="O93" s="75"/>
      <c r="P93" s="75"/>
      <c r="Q93" s="75"/>
      <c r="R93" s="75"/>
      <c r="S93" s="75"/>
      <c r="T93" s="75"/>
      <c r="U93" s="75"/>
      <c r="V93" s="75"/>
      <c r="W93" s="75"/>
      <c r="X93" s="75"/>
      <c r="Y93" s="75"/>
      <c r="Z93" s="75"/>
      <c r="AA93" s="75"/>
      <c r="AB93" s="24"/>
      <c r="AC93" s="24"/>
      <c r="AD93" s="24"/>
      <c r="AE93" s="24"/>
      <c r="AF93" s="24"/>
      <c r="AG93" s="24"/>
      <c r="AH93" s="24"/>
      <c r="AI93" s="24"/>
      <c r="AJ93" s="24"/>
      <c r="AK93" s="24"/>
      <c r="AL93" s="24"/>
      <c r="AM93" s="24"/>
      <c r="AN93" s="24"/>
      <c r="AO93" s="24"/>
      <c r="AP93" s="24"/>
      <c r="AQ93" s="24"/>
      <c r="AR93" s="24"/>
      <c r="AS93" s="24"/>
    </row>
    <row r="94" spans="11:45" x14ac:dyDescent="0.3">
      <c r="K94" s="66"/>
      <c r="L94" s="24"/>
      <c r="M94" s="24"/>
      <c r="N94" s="75"/>
      <c r="O94" s="75"/>
      <c r="P94" s="75"/>
      <c r="Q94" s="75"/>
      <c r="R94" s="75"/>
      <c r="S94" s="75"/>
      <c r="T94" s="75"/>
      <c r="U94" s="75"/>
      <c r="V94" s="75"/>
      <c r="W94" s="75"/>
      <c r="X94" s="75"/>
      <c r="Y94" s="75"/>
      <c r="Z94" s="75"/>
      <c r="AA94" s="75"/>
      <c r="AB94" s="24"/>
      <c r="AC94" s="24"/>
      <c r="AD94" s="24"/>
      <c r="AE94" s="24"/>
      <c r="AF94" s="24"/>
      <c r="AG94" s="24"/>
      <c r="AH94" s="24"/>
      <c r="AI94" s="24"/>
      <c r="AJ94" s="24"/>
      <c r="AK94" s="24"/>
      <c r="AL94" s="24"/>
      <c r="AM94" s="24"/>
      <c r="AN94" s="24"/>
      <c r="AO94" s="24"/>
      <c r="AP94" s="24"/>
      <c r="AQ94" s="24"/>
      <c r="AR94" s="24"/>
      <c r="AS94" s="24"/>
    </row>
    <row r="95" spans="11:45" x14ac:dyDescent="0.3">
      <c r="K95" s="66"/>
      <c r="L95" s="24"/>
      <c r="M95" s="24"/>
      <c r="N95" s="75"/>
      <c r="O95" s="75"/>
      <c r="P95" s="75"/>
      <c r="Q95" s="75"/>
      <c r="R95" s="75"/>
      <c r="S95" s="75"/>
      <c r="T95" s="75"/>
      <c r="U95" s="75"/>
      <c r="V95" s="75"/>
      <c r="W95" s="75"/>
      <c r="X95" s="75"/>
      <c r="Y95" s="75"/>
      <c r="Z95" s="75"/>
      <c r="AA95" s="75"/>
      <c r="AB95" s="24"/>
      <c r="AC95" s="24"/>
      <c r="AD95" s="24"/>
      <c r="AE95" s="24"/>
      <c r="AF95" s="24"/>
      <c r="AG95" s="24"/>
      <c r="AH95" s="24"/>
      <c r="AI95" s="24"/>
      <c r="AJ95" s="24"/>
      <c r="AK95" s="24"/>
      <c r="AL95" s="24"/>
      <c r="AM95" s="24"/>
      <c r="AN95" s="24"/>
      <c r="AO95" s="24"/>
      <c r="AP95" s="24"/>
      <c r="AQ95" s="24"/>
      <c r="AR95" s="24"/>
      <c r="AS95" s="24"/>
    </row>
    <row r="96" spans="11:45" x14ac:dyDescent="0.3">
      <c r="K96" s="66"/>
      <c r="L96" s="24"/>
      <c r="M96" s="24"/>
      <c r="N96" s="75"/>
      <c r="O96" s="75"/>
      <c r="P96" s="75"/>
      <c r="Q96" s="75"/>
      <c r="R96" s="75"/>
      <c r="S96" s="75"/>
      <c r="T96" s="75"/>
      <c r="U96" s="75"/>
      <c r="V96" s="75"/>
      <c r="W96" s="75"/>
      <c r="X96" s="75"/>
      <c r="Y96" s="75"/>
      <c r="Z96" s="75"/>
      <c r="AA96" s="75"/>
      <c r="AB96" s="24"/>
      <c r="AC96" s="24"/>
      <c r="AD96" s="24"/>
      <c r="AE96" s="24"/>
      <c r="AF96" s="24"/>
      <c r="AG96" s="24"/>
      <c r="AH96" s="24"/>
      <c r="AI96" s="24"/>
      <c r="AJ96" s="24"/>
      <c r="AK96" s="24"/>
      <c r="AL96" s="24"/>
      <c r="AM96" s="24"/>
      <c r="AN96" s="24"/>
      <c r="AO96" s="24"/>
      <c r="AP96" s="24"/>
      <c r="AQ96" s="24"/>
      <c r="AR96" s="24"/>
      <c r="AS96" s="24"/>
    </row>
    <row r="97" spans="11:45" x14ac:dyDescent="0.3">
      <c r="K97" s="66"/>
      <c r="L97" s="24"/>
      <c r="M97" s="24"/>
      <c r="N97" s="75"/>
      <c r="O97" s="75"/>
      <c r="P97" s="75"/>
      <c r="Q97" s="75"/>
      <c r="R97" s="75"/>
      <c r="S97" s="75"/>
      <c r="T97" s="75"/>
      <c r="U97" s="75"/>
      <c r="V97" s="75"/>
      <c r="W97" s="75"/>
      <c r="X97" s="75"/>
      <c r="Y97" s="75"/>
      <c r="Z97" s="75"/>
      <c r="AA97" s="75"/>
      <c r="AB97" s="24"/>
      <c r="AC97" s="24"/>
      <c r="AD97" s="24"/>
      <c r="AE97" s="24"/>
      <c r="AF97" s="24"/>
      <c r="AG97" s="24"/>
      <c r="AH97" s="24"/>
      <c r="AI97" s="24"/>
      <c r="AJ97" s="24"/>
      <c r="AK97" s="24"/>
      <c r="AL97" s="24"/>
      <c r="AM97" s="24"/>
      <c r="AN97" s="24"/>
      <c r="AO97" s="24"/>
      <c r="AP97" s="24"/>
      <c r="AQ97" s="24"/>
      <c r="AR97" s="24"/>
      <c r="AS97" s="24"/>
    </row>
    <row r="98" spans="11:45" x14ac:dyDescent="0.3">
      <c r="K98" s="66"/>
      <c r="L98" s="24"/>
      <c r="M98" s="24"/>
      <c r="N98" s="75"/>
      <c r="O98" s="75"/>
      <c r="P98" s="75"/>
      <c r="Q98" s="75"/>
      <c r="R98" s="75"/>
      <c r="S98" s="75"/>
      <c r="T98" s="75"/>
      <c r="U98" s="75"/>
      <c r="V98" s="75"/>
      <c r="W98" s="75"/>
      <c r="X98" s="75"/>
      <c r="Y98" s="75"/>
      <c r="Z98" s="75"/>
      <c r="AA98" s="75"/>
      <c r="AB98" s="24"/>
      <c r="AC98" s="24"/>
      <c r="AD98" s="24"/>
      <c r="AE98" s="24"/>
      <c r="AF98" s="24"/>
      <c r="AG98" s="24"/>
      <c r="AH98" s="24"/>
      <c r="AI98" s="24"/>
      <c r="AJ98" s="24"/>
      <c r="AK98" s="24"/>
      <c r="AL98" s="24"/>
      <c r="AM98" s="24"/>
      <c r="AN98" s="24"/>
      <c r="AO98" s="24"/>
      <c r="AP98" s="24"/>
      <c r="AQ98" s="24"/>
      <c r="AR98" s="24"/>
      <c r="AS98" s="24"/>
    </row>
    <row r="99" spans="11:45" x14ac:dyDescent="0.3">
      <c r="K99" s="66"/>
      <c r="L99" s="24"/>
      <c r="M99" s="24"/>
      <c r="N99" s="75"/>
      <c r="O99" s="75"/>
      <c r="P99" s="75"/>
      <c r="Q99" s="75"/>
      <c r="R99" s="75"/>
      <c r="S99" s="75"/>
      <c r="T99" s="75"/>
      <c r="U99" s="75"/>
      <c r="V99" s="75"/>
      <c r="W99" s="75"/>
      <c r="X99" s="75"/>
      <c r="Y99" s="75"/>
      <c r="Z99" s="75"/>
      <c r="AA99" s="75"/>
      <c r="AB99" s="24"/>
      <c r="AC99" s="24"/>
      <c r="AD99" s="24"/>
      <c r="AE99" s="24"/>
      <c r="AF99" s="24"/>
      <c r="AG99" s="24"/>
      <c r="AH99" s="24"/>
      <c r="AI99" s="24"/>
      <c r="AJ99" s="24"/>
      <c r="AK99" s="24"/>
      <c r="AL99" s="24"/>
      <c r="AM99" s="24"/>
      <c r="AN99" s="24"/>
      <c r="AO99" s="24"/>
      <c r="AP99" s="24"/>
      <c r="AQ99" s="24"/>
      <c r="AR99" s="24"/>
      <c r="AS99" s="24"/>
    </row>
    <row r="100" spans="11:45" x14ac:dyDescent="0.3">
      <c r="K100" s="66"/>
      <c r="L100" s="24"/>
      <c r="M100" s="24"/>
      <c r="N100" s="75"/>
      <c r="O100" s="75"/>
      <c r="P100" s="75"/>
      <c r="Q100" s="75"/>
      <c r="R100" s="75"/>
      <c r="S100" s="75"/>
      <c r="T100" s="75"/>
      <c r="U100" s="75"/>
      <c r="V100" s="75"/>
      <c r="W100" s="75"/>
      <c r="X100" s="75"/>
      <c r="Y100" s="75"/>
      <c r="Z100" s="75"/>
      <c r="AA100" s="75"/>
      <c r="AB100" s="24"/>
      <c r="AC100" s="24"/>
      <c r="AD100" s="24"/>
      <c r="AE100" s="24"/>
      <c r="AF100" s="24"/>
      <c r="AG100" s="24"/>
      <c r="AH100" s="24"/>
      <c r="AI100" s="24"/>
      <c r="AJ100" s="24"/>
      <c r="AK100" s="24"/>
      <c r="AL100" s="24"/>
      <c r="AM100" s="24"/>
      <c r="AN100" s="24"/>
      <c r="AO100" s="24"/>
      <c r="AP100" s="24"/>
      <c r="AQ100" s="24"/>
      <c r="AR100" s="24"/>
      <c r="AS100" s="24"/>
    </row>
    <row r="101" spans="11:45" x14ac:dyDescent="0.3">
      <c r="K101" s="66"/>
      <c r="L101" s="24"/>
      <c r="M101" s="24"/>
      <c r="N101" s="75"/>
      <c r="O101" s="75"/>
      <c r="P101" s="75"/>
      <c r="Q101" s="75"/>
      <c r="R101" s="75"/>
      <c r="S101" s="75"/>
      <c r="T101" s="75"/>
      <c r="U101" s="75"/>
      <c r="V101" s="75"/>
      <c r="W101" s="75"/>
      <c r="X101" s="75"/>
      <c r="Y101" s="75"/>
      <c r="Z101" s="75"/>
      <c r="AA101" s="75"/>
      <c r="AB101" s="24"/>
      <c r="AC101" s="24"/>
      <c r="AD101" s="24"/>
      <c r="AE101" s="24"/>
      <c r="AF101" s="24"/>
      <c r="AG101" s="24"/>
      <c r="AH101" s="24"/>
      <c r="AI101" s="24"/>
      <c r="AJ101" s="24"/>
      <c r="AK101" s="24"/>
      <c r="AL101" s="24"/>
      <c r="AM101" s="24"/>
      <c r="AN101" s="24"/>
      <c r="AO101" s="24"/>
      <c r="AP101" s="24"/>
      <c r="AQ101" s="24"/>
      <c r="AR101" s="24"/>
      <c r="AS101" s="24"/>
    </row>
    <row r="102" spans="11:45" x14ac:dyDescent="0.3">
      <c r="K102" s="66"/>
      <c r="L102" s="24"/>
      <c r="M102" s="24"/>
      <c r="N102" s="75"/>
      <c r="O102" s="75"/>
      <c r="P102" s="75"/>
      <c r="Q102" s="75"/>
      <c r="R102" s="75"/>
      <c r="S102" s="75"/>
      <c r="T102" s="75"/>
      <c r="U102" s="75"/>
      <c r="V102" s="75"/>
      <c r="W102" s="75"/>
      <c r="X102" s="75"/>
      <c r="Y102" s="75"/>
      <c r="Z102" s="75"/>
      <c r="AA102" s="75"/>
      <c r="AB102" s="24"/>
      <c r="AC102" s="24"/>
      <c r="AD102" s="24"/>
      <c r="AE102" s="24"/>
      <c r="AF102" s="24"/>
      <c r="AG102" s="24"/>
      <c r="AH102" s="24"/>
      <c r="AI102" s="24"/>
      <c r="AJ102" s="24"/>
      <c r="AK102" s="24"/>
      <c r="AL102" s="24"/>
      <c r="AM102" s="24"/>
      <c r="AN102" s="24"/>
      <c r="AO102" s="24"/>
      <c r="AP102" s="24"/>
      <c r="AQ102" s="24"/>
      <c r="AR102" s="24"/>
      <c r="AS102" s="24"/>
    </row>
    <row r="103" spans="11:45" x14ac:dyDescent="0.3">
      <c r="K103" s="66"/>
      <c r="L103" s="24"/>
      <c r="M103" s="24"/>
      <c r="N103" s="75"/>
      <c r="O103" s="75"/>
      <c r="P103" s="75"/>
      <c r="Q103" s="75"/>
      <c r="R103" s="75"/>
      <c r="S103" s="75"/>
      <c r="T103" s="75"/>
      <c r="U103" s="75"/>
      <c r="V103" s="75"/>
      <c r="W103" s="75"/>
      <c r="X103" s="75"/>
      <c r="Y103" s="75"/>
      <c r="Z103" s="75"/>
      <c r="AA103" s="75"/>
      <c r="AB103" s="24"/>
      <c r="AC103" s="24"/>
      <c r="AD103" s="24"/>
      <c r="AE103" s="24"/>
      <c r="AF103" s="24"/>
      <c r="AG103" s="24"/>
      <c r="AH103" s="24"/>
      <c r="AI103" s="24"/>
      <c r="AJ103" s="24"/>
      <c r="AK103" s="24"/>
      <c r="AL103" s="24"/>
      <c r="AM103" s="24"/>
      <c r="AN103" s="24"/>
      <c r="AO103" s="24"/>
      <c r="AP103" s="24"/>
      <c r="AQ103" s="24"/>
      <c r="AR103" s="24"/>
      <c r="AS103" s="24"/>
    </row>
    <row r="104" spans="11:45" x14ac:dyDescent="0.3">
      <c r="K104" s="66"/>
      <c r="L104" s="24"/>
      <c r="M104" s="24"/>
      <c r="N104" s="75"/>
      <c r="O104" s="75"/>
      <c r="P104" s="75"/>
      <c r="Q104" s="75"/>
      <c r="R104" s="75"/>
      <c r="S104" s="75"/>
      <c r="T104" s="75"/>
      <c r="U104" s="75"/>
      <c r="V104" s="75"/>
      <c r="W104" s="75"/>
      <c r="X104" s="75"/>
      <c r="Y104" s="75"/>
      <c r="Z104" s="75"/>
      <c r="AA104" s="75"/>
      <c r="AB104" s="24"/>
      <c r="AC104" s="24"/>
      <c r="AD104" s="24"/>
      <c r="AE104" s="24"/>
      <c r="AF104" s="24"/>
      <c r="AG104" s="24"/>
      <c r="AH104" s="24"/>
      <c r="AI104" s="24"/>
      <c r="AJ104" s="24"/>
      <c r="AK104" s="24"/>
      <c r="AL104" s="24"/>
      <c r="AM104" s="24"/>
      <c r="AN104" s="24"/>
      <c r="AO104" s="24"/>
      <c r="AP104" s="24"/>
      <c r="AQ104" s="24"/>
      <c r="AR104" s="24"/>
      <c r="AS104" s="24"/>
    </row>
    <row r="105" spans="11:45" x14ac:dyDescent="0.3">
      <c r="K105" s="66"/>
      <c r="L105" s="24"/>
      <c r="M105" s="24"/>
      <c r="N105" s="75"/>
      <c r="O105" s="75"/>
      <c r="P105" s="75"/>
      <c r="Q105" s="75"/>
      <c r="R105" s="75"/>
      <c r="S105" s="75"/>
      <c r="T105" s="75"/>
      <c r="U105" s="75"/>
      <c r="V105" s="75"/>
      <c r="W105" s="75"/>
      <c r="X105" s="75"/>
      <c r="Y105" s="75"/>
      <c r="Z105" s="75"/>
      <c r="AA105" s="75"/>
      <c r="AB105" s="24"/>
      <c r="AC105" s="24"/>
      <c r="AD105" s="24"/>
      <c r="AE105" s="24"/>
      <c r="AF105" s="24"/>
      <c r="AG105" s="24"/>
      <c r="AH105" s="24"/>
      <c r="AI105" s="24"/>
      <c r="AJ105" s="24"/>
      <c r="AK105" s="24"/>
      <c r="AL105" s="24"/>
      <c r="AM105" s="24"/>
      <c r="AN105" s="24"/>
      <c r="AO105" s="24"/>
      <c r="AP105" s="24"/>
      <c r="AQ105" s="24"/>
      <c r="AR105" s="24"/>
      <c r="AS105" s="24"/>
    </row>
    <row r="106" spans="11:45" x14ac:dyDescent="0.3">
      <c r="K106" s="66"/>
      <c r="L106" s="24"/>
      <c r="M106" s="24"/>
      <c r="N106" s="75"/>
      <c r="O106" s="75"/>
      <c r="P106" s="75"/>
      <c r="Q106" s="75"/>
      <c r="R106" s="75"/>
      <c r="S106" s="75"/>
      <c r="T106" s="75"/>
      <c r="U106" s="75"/>
      <c r="V106" s="75"/>
      <c r="W106" s="75"/>
      <c r="X106" s="75"/>
      <c r="Y106" s="75"/>
      <c r="Z106" s="75"/>
      <c r="AA106" s="75"/>
      <c r="AB106" s="24"/>
      <c r="AC106" s="24"/>
      <c r="AD106" s="24"/>
      <c r="AE106" s="24"/>
      <c r="AF106" s="24"/>
      <c r="AG106" s="24"/>
      <c r="AH106" s="24"/>
      <c r="AI106" s="24"/>
      <c r="AJ106" s="24"/>
      <c r="AK106" s="24"/>
      <c r="AL106" s="24"/>
      <c r="AM106" s="24"/>
      <c r="AN106" s="24"/>
      <c r="AO106" s="24"/>
      <c r="AP106" s="24"/>
      <c r="AQ106" s="24"/>
      <c r="AR106" s="24"/>
      <c r="AS106" s="24"/>
    </row>
    <row r="107" spans="11:45" x14ac:dyDescent="0.3">
      <c r="K107" s="66"/>
      <c r="L107" s="24"/>
      <c r="M107" s="24"/>
      <c r="N107" s="75"/>
      <c r="O107" s="75"/>
      <c r="P107" s="75"/>
      <c r="Q107" s="75"/>
      <c r="R107" s="75"/>
      <c r="S107" s="75"/>
      <c r="T107" s="75"/>
      <c r="U107" s="75"/>
      <c r="V107" s="75"/>
      <c r="W107" s="75"/>
      <c r="X107" s="75"/>
      <c r="Y107" s="75"/>
      <c r="Z107" s="75"/>
      <c r="AA107" s="75"/>
      <c r="AB107" s="24"/>
      <c r="AC107" s="24"/>
      <c r="AD107" s="24"/>
      <c r="AE107" s="24"/>
      <c r="AF107" s="24"/>
      <c r="AG107" s="24"/>
      <c r="AH107" s="24"/>
      <c r="AI107" s="24"/>
      <c r="AJ107" s="24"/>
      <c r="AK107" s="24"/>
      <c r="AL107" s="24"/>
      <c r="AM107" s="24"/>
      <c r="AN107" s="24"/>
      <c r="AO107" s="24"/>
      <c r="AP107" s="24"/>
      <c r="AQ107" s="24"/>
      <c r="AR107" s="24"/>
      <c r="AS107" s="24"/>
    </row>
    <row r="108" spans="11:45" x14ac:dyDescent="0.3">
      <c r="K108" s="66"/>
      <c r="L108" s="24"/>
      <c r="M108" s="24"/>
      <c r="N108" s="75"/>
      <c r="O108" s="75"/>
      <c r="P108" s="75"/>
      <c r="Q108" s="75"/>
      <c r="R108" s="75"/>
      <c r="S108" s="75"/>
      <c r="T108" s="75"/>
      <c r="U108" s="75"/>
      <c r="V108" s="75"/>
      <c r="W108" s="75"/>
      <c r="X108" s="75"/>
      <c r="Y108" s="75"/>
      <c r="Z108" s="75"/>
      <c r="AA108" s="75"/>
      <c r="AB108" s="24"/>
      <c r="AC108" s="24"/>
      <c r="AD108" s="24"/>
      <c r="AE108" s="24"/>
      <c r="AF108" s="24"/>
      <c r="AG108" s="24"/>
      <c r="AH108" s="24"/>
      <c r="AI108" s="24"/>
      <c r="AJ108" s="24"/>
      <c r="AK108" s="24"/>
      <c r="AL108" s="24"/>
      <c r="AM108" s="24"/>
      <c r="AN108" s="24"/>
      <c r="AO108" s="24"/>
      <c r="AP108" s="24"/>
      <c r="AQ108" s="24"/>
      <c r="AR108" s="24"/>
      <c r="AS108" s="24"/>
    </row>
    <row r="109" spans="11:45" x14ac:dyDescent="0.3">
      <c r="K109" s="66"/>
      <c r="L109" s="24"/>
      <c r="M109" s="24"/>
      <c r="N109" s="75"/>
      <c r="O109" s="75"/>
      <c r="P109" s="75"/>
      <c r="Q109" s="75"/>
      <c r="R109" s="75"/>
      <c r="S109" s="75"/>
      <c r="T109" s="75"/>
      <c r="U109" s="75"/>
      <c r="V109" s="75"/>
      <c r="W109" s="75"/>
      <c r="X109" s="75"/>
      <c r="Y109" s="75"/>
      <c r="Z109" s="75"/>
      <c r="AA109" s="75"/>
      <c r="AB109" s="24"/>
      <c r="AC109" s="24"/>
      <c r="AD109" s="24"/>
      <c r="AE109" s="24"/>
      <c r="AF109" s="24"/>
      <c r="AG109" s="24"/>
      <c r="AH109" s="24"/>
      <c r="AI109" s="24"/>
      <c r="AJ109" s="24"/>
      <c r="AK109" s="24"/>
      <c r="AL109" s="24"/>
      <c r="AM109" s="24"/>
      <c r="AN109" s="24"/>
      <c r="AO109" s="24"/>
      <c r="AP109" s="24"/>
      <c r="AQ109" s="24"/>
      <c r="AR109" s="24"/>
      <c r="AS109" s="24"/>
    </row>
    <row r="110" spans="11:45" x14ac:dyDescent="0.3">
      <c r="K110" s="66"/>
      <c r="L110" s="24"/>
      <c r="M110" s="24"/>
      <c r="N110" s="75"/>
      <c r="O110" s="75"/>
      <c r="P110" s="75"/>
      <c r="Q110" s="75"/>
      <c r="R110" s="75"/>
      <c r="S110" s="75"/>
      <c r="T110" s="75"/>
      <c r="U110" s="75"/>
      <c r="V110" s="75"/>
      <c r="W110" s="75"/>
      <c r="X110" s="75"/>
      <c r="Y110" s="75"/>
      <c r="Z110" s="75"/>
      <c r="AA110" s="75"/>
      <c r="AB110" s="24"/>
      <c r="AC110" s="24"/>
      <c r="AD110" s="24"/>
      <c r="AE110" s="24"/>
      <c r="AF110" s="24"/>
      <c r="AG110" s="24"/>
      <c r="AH110" s="24"/>
      <c r="AI110" s="24"/>
      <c r="AJ110" s="24"/>
      <c r="AK110" s="24"/>
      <c r="AL110" s="24"/>
      <c r="AM110" s="24"/>
      <c r="AN110" s="24"/>
      <c r="AO110" s="24"/>
      <c r="AP110" s="24"/>
      <c r="AQ110" s="24"/>
      <c r="AR110" s="24"/>
      <c r="AS110" s="24"/>
    </row>
    <row r="111" spans="11:45" x14ac:dyDescent="0.3">
      <c r="K111" s="66"/>
      <c r="L111" s="24"/>
      <c r="M111" s="24"/>
      <c r="N111" s="75"/>
      <c r="O111" s="75"/>
      <c r="P111" s="75"/>
      <c r="Q111" s="75"/>
      <c r="R111" s="75"/>
      <c r="S111" s="75"/>
      <c r="T111" s="75"/>
      <c r="U111" s="75"/>
      <c r="V111" s="75"/>
      <c r="W111" s="75"/>
      <c r="X111" s="75"/>
      <c r="Y111" s="75"/>
      <c r="Z111" s="75"/>
      <c r="AA111" s="75"/>
      <c r="AB111" s="24"/>
      <c r="AC111" s="24"/>
      <c r="AD111" s="24"/>
      <c r="AE111" s="24"/>
      <c r="AF111" s="24"/>
      <c r="AG111" s="24"/>
      <c r="AH111" s="24"/>
      <c r="AI111" s="24"/>
      <c r="AJ111" s="24"/>
      <c r="AK111" s="24"/>
      <c r="AL111" s="24"/>
      <c r="AM111" s="24"/>
      <c r="AN111" s="24"/>
      <c r="AO111" s="24"/>
      <c r="AP111" s="24"/>
      <c r="AQ111" s="24"/>
      <c r="AR111" s="24"/>
      <c r="AS111" s="24"/>
    </row>
    <row r="112" spans="11:45" x14ac:dyDescent="0.3">
      <c r="K112" s="66"/>
      <c r="L112" s="24"/>
      <c r="M112" s="24"/>
      <c r="N112" s="75"/>
      <c r="O112" s="75"/>
      <c r="P112" s="75"/>
      <c r="Q112" s="75"/>
      <c r="R112" s="75"/>
      <c r="S112" s="75"/>
      <c r="T112" s="75"/>
      <c r="U112" s="75"/>
      <c r="V112" s="75"/>
      <c r="W112" s="75"/>
      <c r="X112" s="75"/>
      <c r="Y112" s="75"/>
      <c r="Z112" s="75"/>
      <c r="AA112" s="75"/>
      <c r="AB112" s="24"/>
      <c r="AC112" s="24"/>
      <c r="AD112" s="24"/>
      <c r="AE112" s="24"/>
      <c r="AF112" s="24"/>
      <c r="AG112" s="24"/>
      <c r="AH112" s="24"/>
      <c r="AI112" s="24"/>
      <c r="AJ112" s="24"/>
      <c r="AK112" s="24"/>
      <c r="AL112" s="24"/>
      <c r="AM112" s="24"/>
      <c r="AN112" s="24"/>
      <c r="AO112" s="24"/>
      <c r="AP112" s="24"/>
      <c r="AQ112" s="24"/>
      <c r="AR112" s="24"/>
      <c r="AS112" s="24"/>
    </row>
    <row r="113" spans="11:45" x14ac:dyDescent="0.3">
      <c r="K113" s="66"/>
      <c r="L113" s="24"/>
      <c r="M113" s="24"/>
      <c r="N113" s="75"/>
      <c r="O113" s="75"/>
      <c r="P113" s="75"/>
      <c r="Q113" s="75"/>
      <c r="R113" s="75"/>
      <c r="S113" s="75"/>
      <c r="T113" s="75"/>
      <c r="U113" s="75"/>
      <c r="V113" s="75"/>
      <c r="W113" s="75"/>
      <c r="X113" s="75"/>
      <c r="Y113" s="75"/>
      <c r="Z113" s="75"/>
      <c r="AA113" s="75"/>
      <c r="AB113" s="24"/>
      <c r="AC113" s="24"/>
      <c r="AD113" s="24"/>
      <c r="AE113" s="24"/>
      <c r="AF113" s="24"/>
      <c r="AG113" s="24"/>
      <c r="AH113" s="24"/>
      <c r="AI113" s="24"/>
      <c r="AJ113" s="24"/>
      <c r="AK113" s="24"/>
      <c r="AL113" s="24"/>
      <c r="AM113" s="24"/>
      <c r="AN113" s="24"/>
      <c r="AO113" s="24"/>
      <c r="AP113" s="24"/>
      <c r="AQ113" s="24"/>
      <c r="AR113" s="24"/>
      <c r="AS113" s="24"/>
    </row>
    <row r="114" spans="11:45" x14ac:dyDescent="0.3">
      <c r="K114" s="66"/>
      <c r="L114" s="24"/>
      <c r="M114" s="24"/>
      <c r="N114" s="75"/>
      <c r="O114" s="75"/>
      <c r="P114" s="75"/>
      <c r="Q114" s="75"/>
      <c r="R114" s="75"/>
      <c r="S114" s="75"/>
      <c r="T114" s="75"/>
      <c r="U114" s="75"/>
      <c r="V114" s="75"/>
      <c r="W114" s="75"/>
      <c r="X114" s="75"/>
      <c r="Y114" s="75"/>
      <c r="Z114" s="75"/>
      <c r="AA114" s="75"/>
      <c r="AB114" s="24"/>
      <c r="AC114" s="24"/>
      <c r="AD114" s="24"/>
      <c r="AE114" s="24"/>
      <c r="AF114" s="24"/>
      <c r="AG114" s="24"/>
      <c r="AH114" s="24"/>
      <c r="AI114" s="24"/>
      <c r="AJ114" s="24"/>
      <c r="AK114" s="24"/>
      <c r="AL114" s="24"/>
      <c r="AM114" s="24"/>
      <c r="AN114" s="24"/>
      <c r="AO114" s="24"/>
      <c r="AP114" s="24"/>
      <c r="AQ114" s="24"/>
      <c r="AR114" s="24"/>
      <c r="AS114" s="24"/>
    </row>
    <row r="115" spans="11:45" x14ac:dyDescent="0.3">
      <c r="K115" s="66"/>
      <c r="L115" s="24"/>
      <c r="M115" s="24"/>
      <c r="N115" s="75"/>
      <c r="O115" s="75"/>
      <c r="P115" s="75"/>
      <c r="Q115" s="75"/>
      <c r="R115" s="75"/>
      <c r="S115" s="75"/>
      <c r="T115" s="75"/>
      <c r="U115" s="75"/>
      <c r="V115" s="75"/>
      <c r="W115" s="75"/>
      <c r="X115" s="75"/>
      <c r="Y115" s="75"/>
      <c r="Z115" s="75"/>
      <c r="AA115" s="75"/>
      <c r="AB115" s="24"/>
      <c r="AC115" s="24"/>
      <c r="AD115" s="24"/>
      <c r="AE115" s="24"/>
      <c r="AF115" s="24"/>
      <c r="AG115" s="24"/>
      <c r="AH115" s="24"/>
      <c r="AI115" s="24"/>
      <c r="AJ115" s="24"/>
      <c r="AK115" s="24"/>
      <c r="AL115" s="24"/>
      <c r="AM115" s="24"/>
      <c r="AN115" s="24"/>
      <c r="AO115" s="24"/>
      <c r="AP115" s="24"/>
      <c r="AQ115" s="24"/>
      <c r="AR115" s="24"/>
      <c r="AS115" s="24"/>
    </row>
    <row r="116" spans="11:45" x14ac:dyDescent="0.3">
      <c r="K116" s="66"/>
      <c r="L116" s="24"/>
      <c r="M116" s="24"/>
      <c r="N116" s="75"/>
      <c r="O116" s="75"/>
      <c r="P116" s="75"/>
      <c r="Q116" s="75"/>
      <c r="R116" s="75"/>
      <c r="S116" s="75"/>
      <c r="T116" s="75"/>
      <c r="U116" s="75"/>
      <c r="V116" s="75"/>
      <c r="W116" s="75"/>
      <c r="X116" s="75"/>
      <c r="Y116" s="75"/>
      <c r="Z116" s="75"/>
      <c r="AA116" s="75"/>
      <c r="AB116" s="24"/>
      <c r="AC116" s="24"/>
      <c r="AD116" s="24"/>
      <c r="AE116" s="24"/>
      <c r="AF116" s="24"/>
      <c r="AG116" s="24"/>
      <c r="AH116" s="24"/>
      <c r="AI116" s="24"/>
      <c r="AJ116" s="24"/>
      <c r="AK116" s="24"/>
      <c r="AL116" s="24"/>
      <c r="AM116" s="24"/>
      <c r="AN116" s="24"/>
      <c r="AO116" s="24"/>
      <c r="AP116" s="24"/>
      <c r="AQ116" s="24"/>
      <c r="AR116" s="24"/>
      <c r="AS116" s="24"/>
    </row>
    <row r="117" spans="11:45" x14ac:dyDescent="0.3">
      <c r="K117" s="66"/>
      <c r="L117" s="24"/>
      <c r="M117" s="24"/>
      <c r="N117" s="75"/>
      <c r="O117" s="75"/>
      <c r="P117" s="75"/>
      <c r="Q117" s="75"/>
      <c r="R117" s="75"/>
      <c r="S117" s="75"/>
      <c r="T117" s="75"/>
      <c r="U117" s="75"/>
      <c r="V117" s="75"/>
      <c r="W117" s="75"/>
      <c r="X117" s="75"/>
      <c r="Y117" s="75"/>
      <c r="Z117" s="75"/>
      <c r="AA117" s="75"/>
      <c r="AB117" s="24"/>
      <c r="AC117" s="24"/>
      <c r="AD117" s="24"/>
      <c r="AE117" s="24"/>
      <c r="AF117" s="24"/>
      <c r="AG117" s="24"/>
      <c r="AH117" s="24"/>
      <c r="AI117" s="24"/>
      <c r="AJ117" s="24"/>
      <c r="AK117" s="24"/>
      <c r="AL117" s="24"/>
      <c r="AM117" s="24"/>
      <c r="AN117" s="24"/>
      <c r="AO117" s="24"/>
      <c r="AP117" s="24"/>
      <c r="AQ117" s="24"/>
      <c r="AR117" s="24"/>
      <c r="AS117" s="24"/>
    </row>
    <row r="118" spans="11:45" x14ac:dyDescent="0.3">
      <c r="K118" s="66"/>
      <c r="L118" s="24"/>
      <c r="M118" s="24"/>
      <c r="N118" s="75"/>
      <c r="O118" s="75"/>
      <c r="P118" s="75"/>
      <c r="Q118" s="75"/>
      <c r="R118" s="75"/>
      <c r="S118" s="75"/>
      <c r="T118" s="75"/>
      <c r="U118" s="75"/>
      <c r="V118" s="75"/>
      <c r="W118" s="75"/>
      <c r="X118" s="75"/>
      <c r="Y118" s="75"/>
      <c r="Z118" s="75"/>
      <c r="AA118" s="75"/>
      <c r="AB118" s="24"/>
      <c r="AC118" s="24"/>
      <c r="AD118" s="24"/>
      <c r="AE118" s="24"/>
      <c r="AF118" s="24"/>
      <c r="AG118" s="24"/>
      <c r="AH118" s="24"/>
      <c r="AI118" s="24"/>
      <c r="AJ118" s="24"/>
      <c r="AK118" s="24"/>
      <c r="AL118" s="24"/>
      <c r="AM118" s="24"/>
      <c r="AN118" s="24"/>
      <c r="AO118" s="24"/>
      <c r="AP118" s="24"/>
      <c r="AQ118" s="24"/>
      <c r="AR118" s="24"/>
      <c r="AS118" s="24"/>
    </row>
    <row r="119" spans="11:45" x14ac:dyDescent="0.3">
      <c r="K119" s="66"/>
      <c r="L119" s="24"/>
      <c r="M119" s="24"/>
      <c r="N119" s="75"/>
      <c r="O119" s="75"/>
      <c r="P119" s="75"/>
      <c r="Q119" s="75"/>
      <c r="R119" s="75"/>
      <c r="S119" s="75"/>
      <c r="T119" s="75"/>
      <c r="U119" s="75"/>
      <c r="V119" s="75"/>
      <c r="W119" s="75"/>
      <c r="X119" s="75"/>
      <c r="Y119" s="75"/>
      <c r="Z119" s="75"/>
      <c r="AA119" s="75"/>
      <c r="AB119" s="24"/>
      <c r="AC119" s="24"/>
      <c r="AD119" s="24"/>
      <c r="AE119" s="24"/>
      <c r="AF119" s="24"/>
      <c r="AG119" s="24"/>
      <c r="AH119" s="24"/>
      <c r="AI119" s="24"/>
      <c r="AJ119" s="24"/>
      <c r="AK119" s="24"/>
      <c r="AL119" s="24"/>
      <c r="AM119" s="24"/>
      <c r="AN119" s="24"/>
      <c r="AO119" s="24"/>
      <c r="AP119" s="24"/>
      <c r="AQ119" s="24"/>
      <c r="AR119" s="24"/>
      <c r="AS119" s="24"/>
    </row>
    <row r="120" spans="11:45" x14ac:dyDescent="0.3">
      <c r="K120" s="66"/>
      <c r="L120" s="24"/>
      <c r="M120" s="24"/>
      <c r="N120" s="75"/>
      <c r="O120" s="75"/>
      <c r="P120" s="75"/>
      <c r="Q120" s="75"/>
      <c r="R120" s="75"/>
      <c r="S120" s="75"/>
      <c r="T120" s="75"/>
      <c r="U120" s="75"/>
      <c r="V120" s="75"/>
      <c r="W120" s="75"/>
      <c r="X120" s="75"/>
      <c r="Y120" s="75"/>
      <c r="Z120" s="75"/>
      <c r="AA120" s="75"/>
      <c r="AB120" s="24"/>
      <c r="AC120" s="24"/>
      <c r="AD120" s="24"/>
      <c r="AE120" s="24"/>
      <c r="AF120" s="24"/>
      <c r="AG120" s="24"/>
      <c r="AH120" s="24"/>
      <c r="AI120" s="24"/>
      <c r="AJ120" s="24"/>
      <c r="AK120" s="24"/>
      <c r="AL120" s="24"/>
      <c r="AM120" s="24"/>
      <c r="AN120" s="24"/>
      <c r="AO120" s="24"/>
      <c r="AP120" s="24"/>
      <c r="AQ120" s="24"/>
      <c r="AR120" s="24"/>
      <c r="AS120" s="24"/>
    </row>
    <row r="121" spans="11:45" x14ac:dyDescent="0.3">
      <c r="K121" s="66"/>
      <c r="L121" s="24"/>
      <c r="M121" s="24"/>
      <c r="N121" s="75"/>
      <c r="O121" s="75"/>
      <c r="P121" s="75"/>
      <c r="Q121" s="75"/>
      <c r="R121" s="75"/>
      <c r="S121" s="75"/>
      <c r="T121" s="75"/>
      <c r="U121" s="75"/>
      <c r="V121" s="75"/>
      <c r="W121" s="75"/>
      <c r="X121" s="75"/>
      <c r="Y121" s="75"/>
      <c r="Z121" s="75"/>
      <c r="AA121" s="75"/>
      <c r="AB121" s="24"/>
      <c r="AC121" s="24"/>
      <c r="AD121" s="24"/>
      <c r="AE121" s="24"/>
      <c r="AF121" s="24"/>
      <c r="AG121" s="24"/>
      <c r="AH121" s="24"/>
      <c r="AI121" s="24"/>
      <c r="AJ121" s="24"/>
      <c r="AK121" s="24"/>
      <c r="AL121" s="24"/>
      <c r="AM121" s="24"/>
      <c r="AN121" s="24"/>
      <c r="AO121" s="24"/>
      <c r="AP121" s="24"/>
      <c r="AQ121" s="24"/>
      <c r="AR121" s="24"/>
      <c r="AS121" s="24"/>
    </row>
    <row r="122" spans="11:45" x14ac:dyDescent="0.3">
      <c r="K122" s="66"/>
      <c r="L122" s="24"/>
      <c r="M122" s="24"/>
      <c r="N122" s="75"/>
      <c r="O122" s="75"/>
      <c r="P122" s="75"/>
      <c r="Q122" s="75"/>
      <c r="R122" s="75"/>
      <c r="S122" s="75"/>
      <c r="T122" s="75"/>
      <c r="U122" s="75"/>
      <c r="V122" s="75"/>
      <c r="W122" s="75"/>
      <c r="X122" s="75"/>
      <c r="Y122" s="75"/>
      <c r="Z122" s="75"/>
      <c r="AA122" s="75"/>
      <c r="AB122" s="24"/>
      <c r="AC122" s="24"/>
      <c r="AD122" s="24"/>
      <c r="AE122" s="24"/>
      <c r="AF122" s="24"/>
      <c r="AG122" s="24"/>
      <c r="AH122" s="24"/>
      <c r="AI122" s="24"/>
      <c r="AJ122" s="24"/>
      <c r="AK122" s="24"/>
      <c r="AL122" s="24"/>
      <c r="AM122" s="24"/>
      <c r="AN122" s="24"/>
      <c r="AO122" s="24"/>
      <c r="AP122" s="24"/>
      <c r="AQ122" s="24"/>
      <c r="AR122" s="24"/>
      <c r="AS122" s="24"/>
    </row>
    <row r="123" spans="11:45" x14ac:dyDescent="0.3">
      <c r="K123" s="66"/>
      <c r="L123" s="24"/>
      <c r="M123" s="24"/>
      <c r="N123" s="75"/>
      <c r="O123" s="75"/>
      <c r="P123" s="75"/>
      <c r="Q123" s="75"/>
      <c r="R123" s="75"/>
      <c r="S123" s="75"/>
      <c r="T123" s="75"/>
      <c r="U123" s="75"/>
      <c r="V123" s="75"/>
      <c r="W123" s="75"/>
      <c r="X123" s="75"/>
      <c r="Y123" s="75"/>
      <c r="Z123" s="75"/>
      <c r="AA123" s="75"/>
      <c r="AB123" s="24"/>
      <c r="AC123" s="24"/>
      <c r="AD123" s="24"/>
      <c r="AE123" s="24"/>
      <c r="AF123" s="24"/>
      <c r="AG123" s="24"/>
      <c r="AH123" s="24"/>
      <c r="AI123" s="24"/>
      <c r="AJ123" s="24"/>
      <c r="AK123" s="24"/>
      <c r="AL123" s="24"/>
      <c r="AM123" s="24"/>
      <c r="AN123" s="24"/>
      <c r="AO123" s="24"/>
      <c r="AP123" s="24"/>
      <c r="AQ123" s="24"/>
      <c r="AR123" s="24"/>
      <c r="AS123" s="24"/>
    </row>
    <row r="124" spans="11:45" x14ac:dyDescent="0.3">
      <c r="K124" s="66"/>
      <c r="L124" s="24"/>
      <c r="M124" s="24"/>
      <c r="N124" s="75"/>
      <c r="O124" s="75"/>
      <c r="P124" s="75"/>
      <c r="Q124" s="75"/>
      <c r="R124" s="75"/>
      <c r="S124" s="75"/>
      <c r="T124" s="75"/>
      <c r="U124" s="75"/>
      <c r="V124" s="75"/>
      <c r="W124" s="75"/>
      <c r="X124" s="75"/>
      <c r="Y124" s="75"/>
      <c r="Z124" s="75"/>
      <c r="AA124" s="75"/>
      <c r="AB124" s="24"/>
      <c r="AC124" s="24"/>
      <c r="AD124" s="24"/>
      <c r="AE124" s="24"/>
      <c r="AF124" s="24"/>
      <c r="AG124" s="24"/>
      <c r="AH124" s="24"/>
      <c r="AI124" s="24"/>
      <c r="AJ124" s="24"/>
      <c r="AK124" s="24"/>
      <c r="AL124" s="24"/>
      <c r="AM124" s="24"/>
      <c r="AN124" s="24"/>
      <c r="AO124" s="24"/>
      <c r="AP124" s="24"/>
      <c r="AQ124" s="24"/>
      <c r="AR124" s="24"/>
      <c r="AS124" s="24"/>
    </row>
    <row r="125" spans="11:45" x14ac:dyDescent="0.3">
      <c r="K125" s="66"/>
      <c r="L125" s="24"/>
      <c r="M125" s="24"/>
      <c r="N125" s="75"/>
      <c r="O125" s="75"/>
      <c r="P125" s="75"/>
      <c r="Q125" s="75"/>
      <c r="R125" s="75"/>
      <c r="S125" s="75"/>
      <c r="T125" s="75"/>
      <c r="U125" s="75"/>
      <c r="V125" s="75"/>
      <c r="W125" s="75"/>
      <c r="X125" s="75"/>
      <c r="Y125" s="75"/>
      <c r="Z125" s="75"/>
      <c r="AA125" s="75"/>
      <c r="AB125" s="24"/>
      <c r="AC125" s="24"/>
      <c r="AD125" s="24"/>
      <c r="AE125" s="24"/>
      <c r="AF125" s="24"/>
      <c r="AG125" s="24"/>
      <c r="AH125" s="24"/>
      <c r="AI125" s="24"/>
      <c r="AJ125" s="24"/>
      <c r="AK125" s="24"/>
      <c r="AL125" s="24"/>
      <c r="AM125" s="24"/>
      <c r="AN125" s="24"/>
      <c r="AO125" s="24"/>
      <c r="AP125" s="24"/>
      <c r="AQ125" s="24"/>
      <c r="AR125" s="24"/>
      <c r="AS125" s="24"/>
    </row>
    <row r="126" spans="11:45" x14ac:dyDescent="0.3">
      <c r="K126" s="66"/>
      <c r="L126" s="24"/>
      <c r="M126" s="24"/>
      <c r="N126" s="75"/>
      <c r="O126" s="75"/>
      <c r="P126" s="75"/>
      <c r="Q126" s="75"/>
      <c r="R126" s="75"/>
      <c r="S126" s="75"/>
      <c r="T126" s="75"/>
      <c r="U126" s="75"/>
      <c r="V126" s="75"/>
      <c r="W126" s="75"/>
      <c r="X126" s="75"/>
      <c r="Y126" s="75"/>
      <c r="Z126" s="75"/>
      <c r="AA126" s="75"/>
      <c r="AB126" s="24"/>
      <c r="AC126" s="24"/>
      <c r="AD126" s="24"/>
      <c r="AE126" s="24"/>
      <c r="AF126" s="24"/>
      <c r="AG126" s="24"/>
      <c r="AH126" s="24"/>
      <c r="AI126" s="24"/>
      <c r="AJ126" s="24"/>
      <c r="AK126" s="24"/>
      <c r="AL126" s="24"/>
      <c r="AM126" s="24"/>
      <c r="AN126" s="24"/>
      <c r="AO126" s="24"/>
      <c r="AP126" s="24"/>
      <c r="AQ126" s="24"/>
      <c r="AR126" s="24"/>
      <c r="AS126" s="24"/>
    </row>
    <row r="127" spans="11:45" x14ac:dyDescent="0.3">
      <c r="K127" s="66"/>
      <c r="L127" s="24"/>
      <c r="M127" s="24"/>
      <c r="N127" s="75"/>
      <c r="O127" s="75"/>
      <c r="P127" s="75"/>
      <c r="Q127" s="75"/>
      <c r="R127" s="75"/>
      <c r="S127" s="75"/>
      <c r="T127" s="75"/>
      <c r="U127" s="75"/>
      <c r="V127" s="75"/>
      <c r="W127" s="75"/>
      <c r="X127" s="75"/>
      <c r="Y127" s="75"/>
      <c r="Z127" s="75"/>
      <c r="AA127" s="75"/>
      <c r="AB127" s="24"/>
      <c r="AC127" s="24"/>
      <c r="AD127" s="24"/>
      <c r="AE127" s="24"/>
      <c r="AF127" s="24"/>
      <c r="AG127" s="24"/>
      <c r="AH127" s="24"/>
      <c r="AI127" s="24"/>
      <c r="AJ127" s="24"/>
      <c r="AK127" s="24"/>
      <c r="AL127" s="24"/>
      <c r="AM127" s="24"/>
      <c r="AN127" s="24"/>
      <c r="AO127" s="24"/>
      <c r="AP127" s="24"/>
      <c r="AQ127" s="24"/>
      <c r="AR127" s="24"/>
      <c r="AS127" s="24"/>
    </row>
    <row r="128" spans="11:45" x14ac:dyDescent="0.3">
      <c r="K128" s="66"/>
      <c r="L128" s="24"/>
      <c r="M128" s="24"/>
      <c r="N128" s="75"/>
      <c r="O128" s="75"/>
      <c r="P128" s="75"/>
      <c r="Q128" s="75"/>
      <c r="R128" s="75"/>
      <c r="S128" s="75"/>
      <c r="T128" s="75"/>
      <c r="U128" s="75"/>
      <c r="V128" s="75"/>
      <c r="W128" s="75"/>
      <c r="X128" s="75"/>
      <c r="Y128" s="75"/>
      <c r="Z128" s="75"/>
      <c r="AA128" s="75"/>
      <c r="AB128" s="24"/>
      <c r="AC128" s="24"/>
      <c r="AD128" s="24"/>
      <c r="AE128" s="24"/>
      <c r="AF128" s="24"/>
      <c r="AG128" s="24"/>
      <c r="AH128" s="24"/>
      <c r="AI128" s="24"/>
      <c r="AJ128" s="24"/>
      <c r="AK128" s="24"/>
      <c r="AL128" s="24"/>
      <c r="AM128" s="24"/>
      <c r="AN128" s="24"/>
      <c r="AO128" s="24"/>
      <c r="AP128" s="24"/>
      <c r="AQ128" s="24"/>
      <c r="AR128" s="24"/>
      <c r="AS128" s="24"/>
    </row>
    <row r="129" spans="11:45" x14ac:dyDescent="0.3">
      <c r="K129" s="66"/>
      <c r="L129" s="24"/>
      <c r="M129" s="24"/>
      <c r="N129" s="75"/>
      <c r="O129" s="75"/>
      <c r="P129" s="75"/>
      <c r="Q129" s="75"/>
      <c r="R129" s="75"/>
      <c r="S129" s="75"/>
      <c r="T129" s="75"/>
      <c r="U129" s="75"/>
      <c r="V129" s="75"/>
      <c r="W129" s="75"/>
      <c r="X129" s="75"/>
      <c r="Y129" s="75"/>
      <c r="Z129" s="75"/>
      <c r="AA129" s="75"/>
      <c r="AB129" s="24"/>
      <c r="AC129" s="24"/>
      <c r="AD129" s="24"/>
      <c r="AE129" s="24"/>
      <c r="AF129" s="24"/>
      <c r="AG129" s="24"/>
      <c r="AH129" s="24"/>
      <c r="AI129" s="24"/>
      <c r="AJ129" s="24"/>
      <c r="AK129" s="24"/>
      <c r="AL129" s="24"/>
      <c r="AM129" s="24"/>
      <c r="AN129" s="24"/>
      <c r="AO129" s="24"/>
      <c r="AP129" s="24"/>
      <c r="AQ129" s="24"/>
      <c r="AR129" s="24"/>
      <c r="AS129" s="24"/>
    </row>
    <row r="130" spans="11:45" x14ac:dyDescent="0.3">
      <c r="K130" s="66"/>
      <c r="L130" s="24"/>
      <c r="M130" s="24"/>
      <c r="N130" s="75"/>
      <c r="O130" s="75"/>
      <c r="P130" s="75"/>
      <c r="Q130" s="75"/>
      <c r="R130" s="75"/>
      <c r="S130" s="75"/>
      <c r="T130" s="75"/>
      <c r="U130" s="75"/>
      <c r="V130" s="75"/>
      <c r="W130" s="75"/>
      <c r="X130" s="75"/>
      <c r="Y130" s="75"/>
      <c r="Z130" s="75"/>
      <c r="AA130" s="75"/>
      <c r="AB130" s="24"/>
      <c r="AC130" s="24"/>
      <c r="AD130" s="24"/>
      <c r="AE130" s="24"/>
      <c r="AF130" s="24"/>
      <c r="AG130" s="24"/>
      <c r="AH130" s="24"/>
      <c r="AI130" s="24"/>
      <c r="AJ130" s="24"/>
      <c r="AK130" s="24"/>
      <c r="AL130" s="24"/>
      <c r="AM130" s="24"/>
      <c r="AN130" s="24"/>
      <c r="AO130" s="24"/>
      <c r="AP130" s="24"/>
      <c r="AQ130" s="24"/>
      <c r="AR130" s="24"/>
      <c r="AS130" s="24"/>
    </row>
    <row r="131" spans="11:45" x14ac:dyDescent="0.3">
      <c r="K131" s="66"/>
      <c r="L131" s="24"/>
      <c r="M131" s="24"/>
      <c r="N131" s="75"/>
      <c r="O131" s="75"/>
      <c r="P131" s="75"/>
      <c r="Q131" s="75"/>
      <c r="R131" s="75"/>
      <c r="S131" s="75"/>
      <c r="T131" s="75"/>
      <c r="U131" s="75"/>
      <c r="V131" s="75"/>
      <c r="W131" s="75"/>
      <c r="X131" s="75"/>
      <c r="Y131" s="75"/>
      <c r="Z131" s="75"/>
      <c r="AA131" s="75"/>
      <c r="AB131" s="24"/>
      <c r="AC131" s="24"/>
      <c r="AD131" s="24"/>
      <c r="AE131" s="24"/>
      <c r="AF131" s="24"/>
      <c r="AG131" s="24"/>
      <c r="AH131" s="24"/>
      <c r="AI131" s="24"/>
      <c r="AJ131" s="24"/>
      <c r="AK131" s="24"/>
      <c r="AL131" s="24"/>
      <c r="AM131" s="24"/>
      <c r="AN131" s="24"/>
      <c r="AO131" s="24"/>
      <c r="AP131" s="24"/>
      <c r="AQ131" s="24"/>
      <c r="AR131" s="24"/>
      <c r="AS131" s="24"/>
    </row>
    <row r="132" spans="11:45" x14ac:dyDescent="0.3">
      <c r="K132" s="66"/>
      <c r="L132" s="24"/>
      <c r="M132" s="24"/>
      <c r="N132" s="75"/>
      <c r="O132" s="75"/>
      <c r="P132" s="75"/>
      <c r="Q132" s="75"/>
      <c r="R132" s="75"/>
      <c r="S132" s="75"/>
      <c r="T132" s="75"/>
      <c r="U132" s="75"/>
      <c r="V132" s="75"/>
      <c r="W132" s="75"/>
      <c r="X132" s="75"/>
      <c r="Y132" s="75"/>
      <c r="Z132" s="75"/>
      <c r="AA132" s="75"/>
      <c r="AB132" s="24"/>
      <c r="AC132" s="24"/>
      <c r="AD132" s="24"/>
      <c r="AE132" s="24"/>
      <c r="AF132" s="24"/>
      <c r="AG132" s="24"/>
      <c r="AH132" s="24"/>
      <c r="AI132" s="24"/>
      <c r="AJ132" s="24"/>
      <c r="AK132" s="24"/>
      <c r="AL132" s="24"/>
      <c r="AM132" s="24"/>
      <c r="AN132" s="24"/>
      <c r="AO132" s="24"/>
      <c r="AP132" s="24"/>
      <c r="AQ132" s="24"/>
      <c r="AR132" s="24"/>
      <c r="AS132" s="24"/>
    </row>
    <row r="133" spans="11:45" x14ac:dyDescent="0.3">
      <c r="K133" s="66"/>
      <c r="L133" s="24"/>
      <c r="M133" s="24"/>
      <c r="N133" s="75"/>
      <c r="O133" s="75"/>
      <c r="P133" s="75"/>
      <c r="Q133" s="75"/>
      <c r="R133" s="75"/>
      <c r="S133" s="75"/>
      <c r="T133" s="75"/>
      <c r="U133" s="75"/>
      <c r="V133" s="75"/>
      <c r="W133" s="75"/>
      <c r="X133" s="75"/>
      <c r="Y133" s="75"/>
      <c r="Z133" s="75"/>
      <c r="AA133" s="75"/>
      <c r="AB133" s="24"/>
      <c r="AC133" s="24"/>
      <c r="AD133" s="24"/>
      <c r="AE133" s="24"/>
      <c r="AF133" s="24"/>
      <c r="AG133" s="24"/>
      <c r="AH133" s="24"/>
      <c r="AI133" s="24"/>
      <c r="AJ133" s="24"/>
      <c r="AK133" s="24"/>
      <c r="AL133" s="24"/>
      <c r="AM133" s="24"/>
      <c r="AN133" s="24"/>
      <c r="AO133" s="24"/>
      <c r="AP133" s="24"/>
      <c r="AQ133" s="24"/>
      <c r="AR133" s="24"/>
      <c r="AS133" s="24"/>
    </row>
    <row r="134" spans="11:45" x14ac:dyDescent="0.3">
      <c r="K134" s="66"/>
      <c r="L134" s="24"/>
      <c r="M134" s="24"/>
      <c r="N134" s="75"/>
      <c r="O134" s="75"/>
      <c r="P134" s="75"/>
      <c r="Q134" s="75"/>
      <c r="R134" s="75"/>
      <c r="S134" s="75"/>
      <c r="T134" s="75"/>
      <c r="U134" s="75"/>
      <c r="V134" s="75"/>
      <c r="W134" s="75"/>
      <c r="X134" s="75"/>
      <c r="Y134" s="75"/>
      <c r="Z134" s="75"/>
      <c r="AA134" s="75"/>
      <c r="AB134" s="24"/>
      <c r="AC134" s="24"/>
      <c r="AD134" s="24"/>
      <c r="AE134" s="24"/>
      <c r="AF134" s="24"/>
      <c r="AG134" s="24"/>
      <c r="AH134" s="24"/>
      <c r="AI134" s="24"/>
      <c r="AJ134" s="24"/>
      <c r="AK134" s="24"/>
      <c r="AL134" s="24"/>
      <c r="AM134" s="24"/>
      <c r="AN134" s="24"/>
      <c r="AO134" s="24"/>
      <c r="AP134" s="24"/>
      <c r="AQ134" s="24"/>
      <c r="AR134" s="24"/>
      <c r="AS134" s="24"/>
    </row>
    <row r="135" spans="11:45" x14ac:dyDescent="0.3">
      <c r="K135" s="66"/>
      <c r="L135" s="24"/>
      <c r="M135" s="24"/>
      <c r="N135" s="75"/>
      <c r="O135" s="75"/>
      <c r="P135" s="75"/>
      <c r="Q135" s="75"/>
      <c r="R135" s="75"/>
      <c r="S135" s="75"/>
      <c r="T135" s="75"/>
      <c r="U135" s="75"/>
      <c r="V135" s="75"/>
      <c r="W135" s="75"/>
      <c r="X135" s="75"/>
      <c r="Y135" s="75"/>
      <c r="Z135" s="75"/>
      <c r="AA135" s="75"/>
      <c r="AB135" s="24"/>
      <c r="AC135" s="24"/>
      <c r="AD135" s="24"/>
      <c r="AE135" s="24"/>
      <c r="AF135" s="24"/>
      <c r="AG135" s="24"/>
      <c r="AH135" s="24"/>
      <c r="AI135" s="24"/>
      <c r="AJ135" s="24"/>
      <c r="AK135" s="24"/>
      <c r="AL135" s="24"/>
      <c r="AM135" s="24"/>
      <c r="AN135" s="24"/>
      <c r="AO135" s="24"/>
      <c r="AP135" s="24"/>
      <c r="AQ135" s="24"/>
      <c r="AR135" s="24"/>
      <c r="AS135" s="24"/>
    </row>
    <row r="136" spans="11:45" x14ac:dyDescent="0.3">
      <c r="K136" s="66"/>
      <c r="L136" s="24"/>
      <c r="M136" s="24"/>
      <c r="N136" s="75"/>
      <c r="O136" s="75"/>
      <c r="P136" s="75"/>
      <c r="Q136" s="75"/>
      <c r="R136" s="75"/>
      <c r="S136" s="75"/>
      <c r="T136" s="75"/>
      <c r="U136" s="75"/>
      <c r="V136" s="75"/>
      <c r="W136" s="75"/>
      <c r="X136" s="75"/>
      <c r="Y136" s="75"/>
      <c r="Z136" s="75"/>
      <c r="AA136" s="75"/>
      <c r="AB136" s="24"/>
      <c r="AC136" s="24"/>
      <c r="AD136" s="24"/>
      <c r="AE136" s="24"/>
      <c r="AF136" s="24"/>
      <c r="AG136" s="24"/>
      <c r="AH136" s="24"/>
      <c r="AI136" s="24"/>
      <c r="AJ136" s="24"/>
      <c r="AK136" s="24"/>
      <c r="AL136" s="24"/>
      <c r="AM136" s="24"/>
      <c r="AN136" s="24"/>
      <c r="AO136" s="24"/>
      <c r="AP136" s="24"/>
      <c r="AQ136" s="24"/>
      <c r="AR136" s="24"/>
      <c r="AS136" s="24"/>
    </row>
    <row r="137" spans="11:45" x14ac:dyDescent="0.3">
      <c r="K137" s="66"/>
      <c r="L137" s="24"/>
      <c r="M137" s="24"/>
      <c r="N137" s="75"/>
      <c r="O137" s="75"/>
      <c r="P137" s="75"/>
      <c r="Q137" s="75"/>
      <c r="R137" s="75"/>
      <c r="S137" s="75"/>
      <c r="T137" s="75"/>
      <c r="U137" s="75"/>
      <c r="V137" s="75"/>
      <c r="W137" s="75"/>
      <c r="X137" s="75"/>
      <c r="Y137" s="75"/>
      <c r="Z137" s="75"/>
      <c r="AA137" s="75"/>
      <c r="AB137" s="24"/>
      <c r="AC137" s="24"/>
      <c r="AD137" s="24"/>
      <c r="AE137" s="24"/>
      <c r="AF137" s="24"/>
      <c r="AG137" s="24"/>
      <c r="AH137" s="24"/>
      <c r="AI137" s="24"/>
      <c r="AJ137" s="24"/>
      <c r="AK137" s="24"/>
      <c r="AL137" s="24"/>
      <c r="AM137" s="24"/>
      <c r="AN137" s="24"/>
      <c r="AO137" s="24"/>
      <c r="AP137" s="24"/>
      <c r="AQ137" s="24"/>
      <c r="AR137" s="24"/>
      <c r="AS137" s="24"/>
    </row>
    <row r="138" spans="11:45" x14ac:dyDescent="0.3">
      <c r="K138" s="66"/>
      <c r="L138" s="24"/>
      <c r="M138" s="24"/>
      <c r="N138" s="75"/>
      <c r="O138" s="75"/>
      <c r="P138" s="75"/>
      <c r="Q138" s="75"/>
      <c r="R138" s="75"/>
      <c r="S138" s="75"/>
      <c r="T138" s="75"/>
      <c r="U138" s="75"/>
      <c r="V138" s="75"/>
      <c r="W138" s="75"/>
      <c r="X138" s="75"/>
      <c r="Y138" s="75"/>
      <c r="Z138" s="75"/>
      <c r="AA138" s="75"/>
      <c r="AB138" s="24"/>
      <c r="AC138" s="24"/>
      <c r="AD138" s="24"/>
      <c r="AE138" s="24"/>
      <c r="AF138" s="24"/>
      <c r="AG138" s="24"/>
      <c r="AH138" s="24"/>
      <c r="AI138" s="24"/>
      <c r="AJ138" s="24"/>
      <c r="AK138" s="24"/>
      <c r="AL138" s="24"/>
      <c r="AM138" s="24"/>
      <c r="AN138" s="24"/>
      <c r="AO138" s="24"/>
      <c r="AP138" s="24"/>
      <c r="AQ138" s="24"/>
      <c r="AR138" s="24"/>
      <c r="AS138" s="24"/>
    </row>
    <row r="139" spans="11:45" x14ac:dyDescent="0.3">
      <c r="K139" s="66"/>
      <c r="L139" s="24"/>
      <c r="M139" s="24"/>
      <c r="N139" s="75"/>
      <c r="O139" s="75"/>
      <c r="P139" s="75"/>
      <c r="Q139" s="75"/>
      <c r="R139" s="75"/>
      <c r="S139" s="75"/>
      <c r="T139" s="75"/>
      <c r="U139" s="75"/>
      <c r="V139" s="75"/>
      <c r="W139" s="75"/>
      <c r="X139" s="75"/>
      <c r="Y139" s="75"/>
      <c r="Z139" s="75"/>
      <c r="AA139" s="75"/>
      <c r="AB139" s="24"/>
      <c r="AC139" s="24"/>
      <c r="AD139" s="24"/>
      <c r="AE139" s="24"/>
      <c r="AF139" s="24"/>
      <c r="AG139" s="24"/>
      <c r="AH139" s="24"/>
      <c r="AI139" s="24"/>
      <c r="AJ139" s="24"/>
      <c r="AK139" s="24"/>
      <c r="AL139" s="24"/>
      <c r="AM139" s="24"/>
      <c r="AN139" s="24"/>
      <c r="AO139" s="24"/>
      <c r="AP139" s="24"/>
      <c r="AQ139" s="24"/>
      <c r="AR139" s="24"/>
      <c r="AS139" s="24"/>
    </row>
    <row r="140" spans="11:45" x14ac:dyDescent="0.3">
      <c r="K140" s="66"/>
      <c r="L140" s="24"/>
      <c r="M140" s="24"/>
      <c r="N140" s="75"/>
      <c r="O140" s="75"/>
      <c r="P140" s="75"/>
      <c r="Q140" s="75"/>
      <c r="R140" s="75"/>
      <c r="S140" s="75"/>
      <c r="T140" s="75"/>
      <c r="U140" s="75"/>
      <c r="V140" s="75"/>
      <c r="W140" s="75"/>
      <c r="X140" s="75"/>
      <c r="Y140" s="75"/>
      <c r="Z140" s="75"/>
      <c r="AA140" s="75"/>
      <c r="AB140" s="24"/>
      <c r="AC140" s="24"/>
      <c r="AD140" s="24"/>
      <c r="AE140" s="24"/>
      <c r="AF140" s="24"/>
      <c r="AG140" s="24"/>
      <c r="AH140" s="24"/>
      <c r="AI140" s="24"/>
      <c r="AJ140" s="24"/>
      <c r="AK140" s="24"/>
      <c r="AL140" s="24"/>
      <c r="AM140" s="24"/>
      <c r="AN140" s="24"/>
      <c r="AO140" s="24"/>
      <c r="AP140" s="24"/>
      <c r="AQ140" s="24"/>
      <c r="AR140" s="24"/>
      <c r="AS140" s="24"/>
    </row>
    <row r="141" spans="11:45" x14ac:dyDescent="0.3">
      <c r="K141" s="66"/>
      <c r="L141" s="24"/>
      <c r="M141" s="24"/>
      <c r="N141" s="75"/>
      <c r="O141" s="75"/>
      <c r="P141" s="75"/>
      <c r="Q141" s="75"/>
      <c r="R141" s="75"/>
      <c r="S141" s="75"/>
      <c r="T141" s="75"/>
      <c r="U141" s="75"/>
      <c r="V141" s="75"/>
      <c r="W141" s="75"/>
      <c r="X141" s="75"/>
      <c r="Y141" s="75"/>
      <c r="Z141" s="75"/>
      <c r="AA141" s="75"/>
      <c r="AB141" s="24"/>
      <c r="AC141" s="24"/>
      <c r="AD141" s="24"/>
      <c r="AE141" s="24"/>
      <c r="AF141" s="24"/>
      <c r="AG141" s="24"/>
      <c r="AH141" s="24"/>
      <c r="AI141" s="24"/>
      <c r="AJ141" s="24"/>
      <c r="AK141" s="24"/>
      <c r="AL141" s="24"/>
      <c r="AM141" s="24"/>
      <c r="AN141" s="24"/>
      <c r="AO141" s="24"/>
      <c r="AP141" s="24"/>
      <c r="AQ141" s="24"/>
      <c r="AR141" s="24"/>
      <c r="AS141" s="24"/>
    </row>
    <row r="142" spans="11:45" x14ac:dyDescent="0.3">
      <c r="K142" s="66"/>
      <c r="L142" s="24"/>
      <c r="M142" s="24"/>
      <c r="N142" s="75"/>
      <c r="O142" s="75"/>
      <c r="P142" s="75"/>
      <c r="Q142" s="75"/>
      <c r="R142" s="75"/>
      <c r="S142" s="75"/>
      <c r="T142" s="75"/>
      <c r="U142" s="75"/>
      <c r="V142" s="75"/>
      <c r="W142" s="75"/>
      <c r="X142" s="75"/>
      <c r="Y142" s="75"/>
      <c r="Z142" s="75"/>
      <c r="AA142" s="75"/>
      <c r="AB142" s="24"/>
      <c r="AC142" s="24"/>
      <c r="AD142" s="24"/>
      <c r="AE142" s="24"/>
      <c r="AF142" s="24"/>
      <c r="AG142" s="24"/>
      <c r="AH142" s="24"/>
      <c r="AI142" s="24"/>
      <c r="AJ142" s="24"/>
      <c r="AK142" s="24"/>
      <c r="AL142" s="24"/>
      <c r="AM142" s="24"/>
      <c r="AN142" s="24"/>
      <c r="AO142" s="24"/>
      <c r="AP142" s="24"/>
      <c r="AQ142" s="24"/>
      <c r="AR142" s="24"/>
      <c r="AS142" s="24"/>
    </row>
    <row r="143" spans="11:45" x14ac:dyDescent="0.3">
      <c r="K143" s="66"/>
      <c r="L143" s="24"/>
      <c r="M143" s="24"/>
      <c r="N143" s="75"/>
      <c r="O143" s="75"/>
      <c r="P143" s="75"/>
      <c r="Q143" s="75"/>
      <c r="R143" s="75"/>
      <c r="S143" s="75"/>
      <c r="T143" s="75"/>
      <c r="U143" s="75"/>
      <c r="V143" s="75"/>
      <c r="W143" s="75"/>
      <c r="X143" s="75"/>
      <c r="Y143" s="75"/>
      <c r="Z143" s="75"/>
      <c r="AA143" s="75"/>
      <c r="AB143" s="24"/>
      <c r="AC143" s="24"/>
      <c r="AD143" s="24"/>
      <c r="AE143" s="24"/>
      <c r="AF143" s="24"/>
      <c r="AG143" s="24"/>
      <c r="AH143" s="24"/>
      <c r="AI143" s="24"/>
      <c r="AJ143" s="24"/>
      <c r="AK143" s="24"/>
      <c r="AL143" s="24"/>
      <c r="AM143" s="24"/>
      <c r="AN143" s="24"/>
      <c r="AO143" s="24"/>
      <c r="AP143" s="24"/>
      <c r="AQ143" s="24"/>
      <c r="AR143" s="24"/>
      <c r="AS143" s="24"/>
    </row>
    <row r="144" spans="11:45" x14ac:dyDescent="0.3">
      <c r="K144" s="66"/>
      <c r="L144" s="24"/>
      <c r="M144" s="24"/>
      <c r="N144" s="75"/>
      <c r="O144" s="75"/>
      <c r="P144" s="75"/>
      <c r="Q144" s="75"/>
      <c r="R144" s="75"/>
      <c r="S144" s="75"/>
      <c r="T144" s="75"/>
      <c r="U144" s="75"/>
      <c r="V144" s="75"/>
      <c r="W144" s="75"/>
      <c r="X144" s="75"/>
      <c r="Y144" s="75"/>
      <c r="Z144" s="75"/>
      <c r="AA144" s="75"/>
      <c r="AB144" s="24"/>
      <c r="AC144" s="24"/>
      <c r="AD144" s="24"/>
      <c r="AE144" s="24"/>
      <c r="AF144" s="24"/>
      <c r="AG144" s="24"/>
      <c r="AH144" s="24"/>
      <c r="AI144" s="24"/>
      <c r="AJ144" s="24"/>
      <c r="AK144" s="24"/>
      <c r="AL144" s="24"/>
      <c r="AM144" s="24"/>
      <c r="AN144" s="24"/>
      <c r="AO144" s="24"/>
      <c r="AP144" s="24"/>
      <c r="AQ144" s="24"/>
      <c r="AR144" s="24"/>
      <c r="AS144" s="24"/>
    </row>
    <row r="145" spans="11:45" x14ac:dyDescent="0.3">
      <c r="K145" s="66"/>
      <c r="L145" s="24"/>
      <c r="M145" s="24"/>
      <c r="N145" s="75"/>
      <c r="O145" s="75"/>
      <c r="P145" s="75"/>
      <c r="Q145" s="75"/>
      <c r="R145" s="75"/>
      <c r="S145" s="75"/>
      <c r="T145" s="75"/>
      <c r="U145" s="75"/>
      <c r="V145" s="75"/>
      <c r="W145" s="75"/>
      <c r="X145" s="75"/>
      <c r="Y145" s="75"/>
      <c r="Z145" s="75"/>
      <c r="AA145" s="75"/>
      <c r="AB145" s="24"/>
      <c r="AC145" s="24"/>
      <c r="AD145" s="24"/>
      <c r="AE145" s="24"/>
      <c r="AF145" s="24"/>
      <c r="AG145" s="24"/>
      <c r="AH145" s="24"/>
      <c r="AI145" s="24"/>
      <c r="AJ145" s="24"/>
      <c r="AK145" s="24"/>
      <c r="AL145" s="24"/>
      <c r="AM145" s="24"/>
      <c r="AN145" s="24"/>
      <c r="AO145" s="24"/>
      <c r="AP145" s="24"/>
      <c r="AQ145" s="24"/>
      <c r="AR145" s="24"/>
      <c r="AS145" s="24"/>
    </row>
    <row r="146" spans="11:45" x14ac:dyDescent="0.3">
      <c r="K146" s="66"/>
      <c r="L146" s="24"/>
      <c r="M146" s="24"/>
      <c r="N146" s="75"/>
      <c r="O146" s="75"/>
      <c r="P146" s="75"/>
      <c r="Q146" s="75"/>
      <c r="R146" s="75"/>
      <c r="S146" s="75"/>
      <c r="T146" s="75"/>
      <c r="U146" s="75"/>
      <c r="V146" s="75"/>
      <c r="W146" s="75"/>
      <c r="X146" s="75"/>
      <c r="Y146" s="75"/>
      <c r="Z146" s="75"/>
      <c r="AA146" s="75"/>
      <c r="AB146" s="24"/>
      <c r="AC146" s="24"/>
      <c r="AD146" s="24"/>
      <c r="AE146" s="24"/>
      <c r="AF146" s="24"/>
      <c r="AG146" s="24"/>
      <c r="AH146" s="24"/>
      <c r="AI146" s="24"/>
      <c r="AJ146" s="24"/>
      <c r="AK146" s="24"/>
      <c r="AL146" s="24"/>
      <c r="AM146" s="24"/>
      <c r="AN146" s="24"/>
      <c r="AO146" s="24"/>
      <c r="AP146" s="24"/>
      <c r="AQ146" s="24"/>
      <c r="AR146" s="24"/>
      <c r="AS146" s="24"/>
    </row>
    <row r="147" spans="11:45" x14ac:dyDescent="0.3">
      <c r="K147" s="66"/>
      <c r="L147" s="24"/>
      <c r="M147" s="24"/>
      <c r="N147" s="75"/>
      <c r="O147" s="75"/>
      <c r="P147" s="75"/>
      <c r="Q147" s="75"/>
      <c r="R147" s="75"/>
      <c r="S147" s="75"/>
      <c r="T147" s="75"/>
      <c r="U147" s="75"/>
      <c r="V147" s="75"/>
      <c r="W147" s="75"/>
      <c r="X147" s="75"/>
      <c r="Y147" s="75"/>
      <c r="Z147" s="75"/>
      <c r="AA147" s="75"/>
      <c r="AB147" s="24"/>
      <c r="AC147" s="24"/>
      <c r="AD147" s="24"/>
      <c r="AE147" s="24"/>
      <c r="AF147" s="24"/>
      <c r="AG147" s="24"/>
      <c r="AH147" s="24"/>
      <c r="AI147" s="24"/>
      <c r="AJ147" s="24"/>
      <c r="AK147" s="24"/>
      <c r="AL147" s="24"/>
      <c r="AM147" s="24"/>
      <c r="AN147" s="24"/>
      <c r="AO147" s="24"/>
      <c r="AP147" s="24"/>
      <c r="AQ147" s="24"/>
      <c r="AR147" s="24"/>
      <c r="AS147" s="24"/>
    </row>
    <row r="148" spans="11:45" x14ac:dyDescent="0.3">
      <c r="K148" s="66"/>
      <c r="L148" s="24"/>
      <c r="M148" s="24"/>
      <c r="N148" s="75"/>
      <c r="O148" s="75"/>
      <c r="P148" s="75"/>
      <c r="Q148" s="75"/>
      <c r="R148" s="75"/>
      <c r="S148" s="75"/>
      <c r="T148" s="75"/>
      <c r="U148" s="75"/>
      <c r="V148" s="75"/>
      <c r="W148" s="75"/>
      <c r="X148" s="75"/>
      <c r="Y148" s="75"/>
      <c r="Z148" s="75"/>
      <c r="AA148" s="75"/>
      <c r="AB148" s="24"/>
      <c r="AC148" s="24"/>
      <c r="AD148" s="24"/>
      <c r="AE148" s="24"/>
      <c r="AF148" s="24"/>
      <c r="AG148" s="24"/>
      <c r="AH148" s="24"/>
      <c r="AI148" s="24"/>
      <c r="AJ148" s="24"/>
      <c r="AK148" s="24"/>
      <c r="AL148" s="24"/>
      <c r="AM148" s="24"/>
      <c r="AN148" s="24"/>
      <c r="AO148" s="24"/>
      <c r="AP148" s="24"/>
      <c r="AQ148" s="24"/>
      <c r="AR148" s="24"/>
      <c r="AS148" s="24"/>
    </row>
    <row r="149" spans="11:45" x14ac:dyDescent="0.3">
      <c r="K149" s="66"/>
      <c r="L149" s="24"/>
      <c r="M149" s="24"/>
      <c r="N149" s="75"/>
      <c r="O149" s="75"/>
      <c r="P149" s="75"/>
      <c r="Q149" s="75"/>
      <c r="R149" s="75"/>
      <c r="S149" s="75"/>
      <c r="T149" s="75"/>
      <c r="U149" s="75"/>
      <c r="V149" s="75"/>
      <c r="W149" s="75"/>
      <c r="X149" s="75"/>
      <c r="Y149" s="75"/>
      <c r="Z149" s="75"/>
      <c r="AA149" s="75"/>
      <c r="AB149" s="24"/>
      <c r="AC149" s="24"/>
      <c r="AD149" s="24"/>
      <c r="AE149" s="24"/>
      <c r="AF149" s="24"/>
      <c r="AG149" s="24"/>
      <c r="AH149" s="24"/>
      <c r="AI149" s="24"/>
      <c r="AJ149" s="24"/>
      <c r="AK149" s="24"/>
      <c r="AL149" s="24"/>
      <c r="AM149" s="24"/>
      <c r="AN149" s="24"/>
      <c r="AO149" s="24"/>
      <c r="AP149" s="24"/>
      <c r="AQ149" s="24"/>
      <c r="AR149" s="24"/>
      <c r="AS149" s="24"/>
    </row>
    <row r="150" spans="11:45" x14ac:dyDescent="0.3">
      <c r="K150" s="66"/>
      <c r="L150" s="24"/>
      <c r="M150" s="24"/>
      <c r="N150" s="75"/>
      <c r="O150" s="75"/>
      <c r="P150" s="75"/>
      <c r="Q150" s="75"/>
      <c r="R150" s="75"/>
      <c r="S150" s="75"/>
      <c r="T150" s="75"/>
      <c r="U150" s="75"/>
      <c r="V150" s="75"/>
      <c r="W150" s="75"/>
      <c r="X150" s="75"/>
      <c r="Y150" s="75"/>
      <c r="Z150" s="75"/>
      <c r="AA150" s="75"/>
      <c r="AB150" s="24"/>
      <c r="AC150" s="24"/>
      <c r="AD150" s="24"/>
      <c r="AE150" s="24"/>
      <c r="AF150" s="24"/>
      <c r="AG150" s="24"/>
      <c r="AH150" s="24"/>
      <c r="AI150" s="24"/>
      <c r="AJ150" s="24"/>
      <c r="AK150" s="24"/>
      <c r="AL150" s="24"/>
      <c r="AM150" s="24"/>
      <c r="AN150" s="24"/>
      <c r="AO150" s="24"/>
      <c r="AP150" s="24"/>
      <c r="AQ150" s="24"/>
      <c r="AR150" s="24"/>
      <c r="AS150" s="24"/>
    </row>
    <row r="151" spans="11:45" x14ac:dyDescent="0.3">
      <c r="K151" s="66"/>
      <c r="L151" s="24"/>
      <c r="M151" s="24"/>
      <c r="N151" s="75"/>
      <c r="O151" s="75"/>
      <c r="P151" s="75"/>
      <c r="Q151" s="75"/>
      <c r="R151" s="75"/>
      <c r="S151" s="75"/>
      <c r="T151" s="75"/>
      <c r="U151" s="75"/>
      <c r="V151" s="75"/>
      <c r="W151" s="75"/>
      <c r="X151" s="75"/>
      <c r="Y151" s="75"/>
      <c r="Z151" s="75"/>
      <c r="AA151" s="75"/>
      <c r="AB151" s="24"/>
      <c r="AC151" s="24"/>
      <c r="AD151" s="24"/>
      <c r="AE151" s="24"/>
      <c r="AF151" s="24"/>
      <c r="AG151" s="24"/>
      <c r="AH151" s="24"/>
      <c r="AI151" s="24"/>
      <c r="AJ151" s="24"/>
      <c r="AK151" s="24"/>
      <c r="AL151" s="24"/>
      <c r="AM151" s="24"/>
      <c r="AN151" s="24"/>
      <c r="AO151" s="24"/>
      <c r="AP151" s="24"/>
      <c r="AQ151" s="24"/>
      <c r="AR151" s="24"/>
      <c r="AS151" s="24"/>
    </row>
    <row r="152" spans="11:45" x14ac:dyDescent="0.3">
      <c r="K152" s="66"/>
      <c r="L152" s="24"/>
      <c r="M152" s="24"/>
      <c r="N152" s="75"/>
      <c r="O152" s="75"/>
      <c r="P152" s="75"/>
      <c r="Q152" s="75"/>
      <c r="R152" s="75"/>
      <c r="S152" s="75"/>
      <c r="T152" s="75"/>
      <c r="U152" s="75"/>
      <c r="V152" s="75"/>
      <c r="W152" s="75"/>
      <c r="X152" s="75"/>
      <c r="Y152" s="75"/>
      <c r="Z152" s="75"/>
      <c r="AA152" s="75"/>
      <c r="AB152" s="24"/>
      <c r="AC152" s="24"/>
      <c r="AD152" s="24"/>
      <c r="AE152" s="24"/>
      <c r="AF152" s="24"/>
      <c r="AG152" s="24"/>
      <c r="AH152" s="24"/>
      <c r="AI152" s="24"/>
      <c r="AJ152" s="24"/>
      <c r="AK152" s="24"/>
      <c r="AL152" s="24"/>
      <c r="AM152" s="24"/>
      <c r="AN152" s="24"/>
      <c r="AO152" s="24"/>
      <c r="AP152" s="24"/>
      <c r="AQ152" s="24"/>
      <c r="AR152" s="24"/>
      <c r="AS152" s="24"/>
    </row>
    <row r="153" spans="11:45" x14ac:dyDescent="0.3">
      <c r="K153" s="66"/>
      <c r="L153" s="24"/>
      <c r="M153" s="24"/>
      <c r="N153" s="75"/>
      <c r="O153" s="75"/>
      <c r="P153" s="75"/>
      <c r="Q153" s="75"/>
      <c r="R153" s="75"/>
      <c r="S153" s="75"/>
      <c r="T153" s="75"/>
      <c r="U153" s="75"/>
      <c r="V153" s="75"/>
      <c r="W153" s="75"/>
      <c r="X153" s="75"/>
      <c r="Y153" s="75"/>
      <c r="Z153" s="75"/>
      <c r="AA153" s="75"/>
      <c r="AB153" s="24"/>
      <c r="AC153" s="24"/>
      <c r="AD153" s="24"/>
      <c r="AE153" s="24"/>
      <c r="AF153" s="24"/>
      <c r="AG153" s="24"/>
      <c r="AH153" s="24"/>
      <c r="AI153" s="24"/>
      <c r="AJ153" s="24"/>
      <c r="AK153" s="24"/>
      <c r="AL153" s="24"/>
      <c r="AM153" s="24"/>
      <c r="AN153" s="24"/>
      <c r="AO153" s="24"/>
      <c r="AP153" s="24"/>
      <c r="AQ153" s="24"/>
      <c r="AR153" s="24"/>
      <c r="AS153" s="24"/>
    </row>
    <row r="154" spans="11:45" x14ac:dyDescent="0.3">
      <c r="K154" s="66"/>
      <c r="L154" s="24"/>
      <c r="M154" s="24"/>
      <c r="N154" s="75"/>
      <c r="O154" s="75"/>
      <c r="P154" s="75"/>
      <c r="Q154" s="75"/>
      <c r="R154" s="75"/>
      <c r="S154" s="75"/>
      <c r="T154" s="75"/>
      <c r="U154" s="75"/>
      <c r="V154" s="75"/>
      <c r="W154" s="75"/>
      <c r="X154" s="75"/>
      <c r="Y154" s="75"/>
      <c r="Z154" s="75"/>
      <c r="AA154" s="75"/>
      <c r="AB154" s="24"/>
      <c r="AC154" s="24"/>
      <c r="AD154" s="24"/>
      <c r="AE154" s="24"/>
      <c r="AF154" s="24"/>
      <c r="AG154" s="24"/>
      <c r="AH154" s="24"/>
      <c r="AI154" s="24"/>
      <c r="AJ154" s="24"/>
      <c r="AK154" s="24"/>
      <c r="AL154" s="24"/>
      <c r="AM154" s="24"/>
      <c r="AN154" s="24"/>
      <c r="AO154" s="24"/>
      <c r="AP154" s="24"/>
      <c r="AQ154" s="24"/>
      <c r="AR154" s="24"/>
      <c r="AS154" s="24"/>
    </row>
    <row r="155" spans="11:45" x14ac:dyDescent="0.3">
      <c r="K155" s="66"/>
      <c r="L155" s="24"/>
      <c r="M155" s="24"/>
      <c r="N155" s="75"/>
      <c r="O155" s="75"/>
      <c r="P155" s="75"/>
      <c r="Q155" s="75"/>
      <c r="R155" s="75"/>
      <c r="S155" s="75"/>
      <c r="T155" s="75"/>
      <c r="U155" s="75"/>
      <c r="V155" s="75"/>
      <c r="W155" s="75"/>
      <c r="X155" s="75"/>
      <c r="Y155" s="75"/>
      <c r="Z155" s="75"/>
      <c r="AA155" s="75"/>
      <c r="AB155" s="24"/>
      <c r="AC155" s="24"/>
      <c r="AD155" s="24"/>
      <c r="AE155" s="24"/>
      <c r="AF155" s="24"/>
      <c r="AG155" s="24"/>
      <c r="AH155" s="24"/>
      <c r="AI155" s="24"/>
      <c r="AJ155" s="24"/>
      <c r="AK155" s="24"/>
      <c r="AL155" s="24"/>
      <c r="AM155" s="24"/>
      <c r="AN155" s="24"/>
      <c r="AO155" s="24"/>
      <c r="AP155" s="24"/>
      <c r="AQ155" s="24"/>
      <c r="AR155" s="24"/>
      <c r="AS155" s="24"/>
    </row>
    <row r="156" spans="11:45" x14ac:dyDescent="0.3">
      <c r="K156" s="66"/>
      <c r="L156" s="24"/>
      <c r="M156" s="24"/>
      <c r="N156" s="75"/>
      <c r="O156" s="75"/>
      <c r="P156" s="75"/>
      <c r="Q156" s="75"/>
      <c r="R156" s="75"/>
      <c r="S156" s="75"/>
      <c r="T156" s="75"/>
      <c r="U156" s="75"/>
      <c r="V156" s="75"/>
      <c r="W156" s="75"/>
      <c r="X156" s="75"/>
      <c r="Y156" s="75"/>
      <c r="Z156" s="75"/>
      <c r="AA156" s="75"/>
      <c r="AB156" s="24"/>
      <c r="AC156" s="24"/>
      <c r="AD156" s="24"/>
      <c r="AE156" s="24"/>
      <c r="AF156" s="24"/>
      <c r="AG156" s="24"/>
      <c r="AH156" s="24"/>
      <c r="AI156" s="24"/>
      <c r="AJ156" s="24"/>
      <c r="AK156" s="24"/>
      <c r="AL156" s="24"/>
      <c r="AM156" s="24"/>
      <c r="AN156" s="24"/>
      <c r="AO156" s="24"/>
      <c r="AP156" s="24"/>
      <c r="AQ156" s="24"/>
      <c r="AR156" s="24"/>
      <c r="AS156" s="24"/>
    </row>
    <row r="157" spans="11:45" x14ac:dyDescent="0.3">
      <c r="K157" s="66"/>
      <c r="L157" s="24"/>
      <c r="M157" s="24"/>
      <c r="N157" s="75"/>
      <c r="O157" s="75"/>
      <c r="P157" s="75"/>
      <c r="Q157" s="75"/>
      <c r="R157" s="75"/>
      <c r="S157" s="75"/>
      <c r="T157" s="75"/>
      <c r="U157" s="75"/>
      <c r="V157" s="75"/>
      <c r="W157" s="75"/>
      <c r="X157" s="75"/>
      <c r="Y157" s="75"/>
      <c r="Z157" s="75"/>
      <c r="AA157" s="75"/>
      <c r="AB157" s="24"/>
      <c r="AC157" s="24"/>
      <c r="AD157" s="24"/>
      <c r="AE157" s="24"/>
      <c r="AF157" s="24"/>
      <c r="AG157" s="24"/>
      <c r="AH157" s="24"/>
      <c r="AI157" s="24"/>
      <c r="AJ157" s="24"/>
      <c r="AK157" s="24"/>
      <c r="AL157" s="24"/>
      <c r="AM157" s="24"/>
      <c r="AN157" s="24"/>
      <c r="AO157" s="24"/>
      <c r="AP157" s="24"/>
      <c r="AQ157" s="24"/>
      <c r="AR157" s="24"/>
      <c r="AS157" s="24"/>
    </row>
    <row r="158" spans="11:45" x14ac:dyDescent="0.3">
      <c r="K158" s="66"/>
      <c r="L158" s="24"/>
      <c r="M158" s="24"/>
      <c r="N158" s="75"/>
      <c r="O158" s="75"/>
      <c r="P158" s="75"/>
      <c r="Q158" s="75"/>
      <c r="R158" s="75"/>
      <c r="S158" s="75"/>
      <c r="T158" s="75"/>
      <c r="U158" s="75"/>
      <c r="V158" s="75"/>
      <c r="W158" s="75"/>
      <c r="X158" s="75"/>
      <c r="Y158" s="75"/>
      <c r="Z158" s="75"/>
      <c r="AA158" s="75"/>
      <c r="AB158" s="24"/>
      <c r="AC158" s="24"/>
      <c r="AD158" s="24"/>
      <c r="AE158" s="24"/>
      <c r="AF158" s="24"/>
      <c r="AG158" s="24"/>
      <c r="AH158" s="24"/>
      <c r="AI158" s="24"/>
      <c r="AJ158" s="24"/>
      <c r="AK158" s="24"/>
      <c r="AL158" s="24"/>
      <c r="AM158" s="24"/>
      <c r="AN158" s="24"/>
      <c r="AO158" s="24"/>
      <c r="AP158" s="24"/>
      <c r="AQ158" s="24"/>
      <c r="AR158" s="24"/>
      <c r="AS158" s="24"/>
    </row>
    <row r="159" spans="11:45" x14ac:dyDescent="0.3">
      <c r="K159" s="66"/>
      <c r="L159" s="24"/>
      <c r="M159" s="24"/>
      <c r="N159" s="75"/>
      <c r="O159" s="75"/>
      <c r="P159" s="75"/>
      <c r="Q159" s="75"/>
      <c r="R159" s="75"/>
      <c r="S159" s="75"/>
      <c r="T159" s="75"/>
      <c r="U159" s="75"/>
      <c r="V159" s="75"/>
      <c r="W159" s="75"/>
      <c r="X159" s="75"/>
      <c r="Y159" s="75"/>
      <c r="Z159" s="75"/>
      <c r="AA159" s="75"/>
      <c r="AB159" s="24"/>
      <c r="AC159" s="24"/>
      <c r="AD159" s="24"/>
      <c r="AE159" s="24"/>
      <c r="AF159" s="24"/>
      <c r="AG159" s="24"/>
      <c r="AH159" s="24"/>
      <c r="AI159" s="24"/>
      <c r="AJ159" s="24"/>
      <c r="AK159" s="24"/>
      <c r="AL159" s="24"/>
      <c r="AM159" s="24"/>
      <c r="AN159" s="24"/>
      <c r="AO159" s="24"/>
      <c r="AP159" s="24"/>
      <c r="AQ159" s="24"/>
      <c r="AR159" s="24"/>
      <c r="AS159" s="24"/>
    </row>
    <row r="160" spans="11:45" x14ac:dyDescent="0.3">
      <c r="K160" s="66"/>
      <c r="L160" s="24"/>
      <c r="M160" s="24"/>
      <c r="N160" s="75"/>
      <c r="O160" s="75"/>
      <c r="P160" s="75"/>
      <c r="Q160" s="75"/>
      <c r="R160" s="75"/>
      <c r="S160" s="75"/>
      <c r="T160" s="75"/>
      <c r="U160" s="75"/>
      <c r="V160" s="75"/>
      <c r="W160" s="75"/>
      <c r="X160" s="75"/>
      <c r="Y160" s="75"/>
      <c r="Z160" s="75"/>
      <c r="AA160" s="75"/>
      <c r="AB160" s="24"/>
      <c r="AC160" s="24"/>
      <c r="AD160" s="24"/>
      <c r="AE160" s="24"/>
      <c r="AF160" s="24"/>
      <c r="AG160" s="24"/>
      <c r="AH160" s="24"/>
      <c r="AI160" s="24"/>
      <c r="AJ160" s="24"/>
      <c r="AK160" s="24"/>
      <c r="AL160" s="24"/>
      <c r="AM160" s="24"/>
      <c r="AN160" s="24"/>
      <c r="AO160" s="24"/>
      <c r="AP160" s="24"/>
      <c r="AQ160" s="24"/>
      <c r="AR160" s="24"/>
      <c r="AS160" s="24"/>
    </row>
    <row r="161" spans="11:45" x14ac:dyDescent="0.3">
      <c r="K161" s="66"/>
      <c r="L161" s="24"/>
      <c r="M161" s="24"/>
      <c r="N161" s="75"/>
      <c r="O161" s="75"/>
      <c r="P161" s="75"/>
      <c r="Q161" s="75"/>
      <c r="R161" s="75"/>
      <c r="S161" s="75"/>
      <c r="T161" s="75"/>
      <c r="U161" s="75"/>
      <c r="V161" s="75"/>
      <c r="W161" s="75"/>
      <c r="X161" s="75"/>
      <c r="Y161" s="75"/>
      <c r="Z161" s="75"/>
      <c r="AA161" s="75"/>
      <c r="AB161" s="24"/>
      <c r="AC161" s="24"/>
      <c r="AD161" s="24"/>
      <c r="AE161" s="24"/>
      <c r="AF161" s="24"/>
      <c r="AG161" s="24"/>
      <c r="AH161" s="24"/>
      <c r="AI161" s="24"/>
      <c r="AJ161" s="24"/>
      <c r="AK161" s="24"/>
      <c r="AL161" s="24"/>
      <c r="AM161" s="24"/>
      <c r="AN161" s="24"/>
      <c r="AO161" s="24"/>
      <c r="AP161" s="24"/>
      <c r="AQ161" s="24"/>
      <c r="AR161" s="24"/>
      <c r="AS161" s="24"/>
    </row>
    <row r="162" spans="11:45" x14ac:dyDescent="0.3">
      <c r="K162" s="66"/>
      <c r="L162" s="24"/>
      <c r="M162" s="24"/>
      <c r="N162" s="75"/>
      <c r="O162" s="75"/>
      <c r="P162" s="75"/>
      <c r="Q162" s="75"/>
      <c r="R162" s="75"/>
      <c r="S162" s="75"/>
      <c r="T162" s="75"/>
      <c r="U162" s="75"/>
      <c r="V162" s="75"/>
      <c r="W162" s="75"/>
      <c r="X162" s="75"/>
      <c r="Y162" s="75"/>
      <c r="Z162" s="75"/>
      <c r="AA162" s="75"/>
      <c r="AB162" s="24"/>
      <c r="AC162" s="24"/>
      <c r="AD162" s="24"/>
      <c r="AE162" s="24"/>
      <c r="AF162" s="24"/>
      <c r="AG162" s="24"/>
      <c r="AH162" s="24"/>
      <c r="AI162" s="24"/>
      <c r="AJ162" s="24"/>
      <c r="AK162" s="24"/>
      <c r="AL162" s="24"/>
      <c r="AM162" s="24"/>
      <c r="AN162" s="24"/>
      <c r="AO162" s="24"/>
      <c r="AP162" s="24"/>
      <c r="AQ162" s="24"/>
      <c r="AR162" s="24"/>
      <c r="AS162" s="24"/>
    </row>
    <row r="163" spans="11:45" x14ac:dyDescent="0.3">
      <c r="K163" s="66"/>
      <c r="L163" s="24"/>
      <c r="M163" s="24"/>
      <c r="N163" s="75"/>
      <c r="O163" s="75"/>
      <c r="P163" s="75"/>
      <c r="Q163" s="75"/>
      <c r="R163" s="75"/>
      <c r="S163" s="75"/>
      <c r="T163" s="75"/>
      <c r="U163" s="75"/>
      <c r="V163" s="75"/>
      <c r="W163" s="75"/>
      <c r="X163" s="75"/>
      <c r="Y163" s="75"/>
      <c r="Z163" s="75"/>
      <c r="AA163" s="75"/>
      <c r="AB163" s="24"/>
      <c r="AC163" s="24"/>
      <c r="AD163" s="24"/>
      <c r="AE163" s="24"/>
      <c r="AF163" s="24"/>
      <c r="AG163" s="24"/>
      <c r="AH163" s="24"/>
      <c r="AI163" s="24"/>
      <c r="AJ163" s="24"/>
      <c r="AK163" s="24"/>
      <c r="AL163" s="24"/>
      <c r="AM163" s="24"/>
      <c r="AN163" s="24"/>
      <c r="AO163" s="24"/>
      <c r="AP163" s="24"/>
      <c r="AQ163" s="24"/>
      <c r="AR163" s="24"/>
      <c r="AS163" s="24"/>
    </row>
    <row r="164" spans="11:45" x14ac:dyDescent="0.3">
      <c r="K164" s="66"/>
      <c r="L164" s="24"/>
      <c r="M164" s="24"/>
      <c r="N164" s="75"/>
      <c r="O164" s="75"/>
      <c r="P164" s="75"/>
      <c r="Q164" s="75"/>
      <c r="R164" s="75"/>
      <c r="S164" s="75"/>
      <c r="T164" s="75"/>
      <c r="U164" s="75"/>
      <c r="V164" s="75"/>
      <c r="W164" s="75"/>
      <c r="X164" s="75"/>
      <c r="Y164" s="75"/>
      <c r="Z164" s="75"/>
      <c r="AA164" s="75"/>
      <c r="AB164" s="24"/>
      <c r="AC164" s="24"/>
      <c r="AD164" s="24"/>
      <c r="AE164" s="24"/>
      <c r="AF164" s="24"/>
      <c r="AG164" s="24"/>
      <c r="AH164" s="24"/>
      <c r="AI164" s="24"/>
      <c r="AJ164" s="24"/>
      <c r="AK164" s="24"/>
      <c r="AL164" s="24"/>
      <c r="AM164" s="24"/>
      <c r="AN164" s="24"/>
      <c r="AO164" s="24"/>
      <c r="AP164" s="24"/>
      <c r="AQ164" s="24"/>
      <c r="AR164" s="24"/>
      <c r="AS164" s="24"/>
    </row>
    <row r="165" spans="11:45" x14ac:dyDescent="0.3">
      <c r="K165" s="66"/>
      <c r="L165" s="24"/>
      <c r="M165" s="24"/>
      <c r="N165" s="75"/>
      <c r="O165" s="75"/>
      <c r="P165" s="75"/>
      <c r="Q165" s="75"/>
      <c r="R165" s="75"/>
      <c r="S165" s="75"/>
      <c r="T165" s="75"/>
      <c r="U165" s="75"/>
      <c r="V165" s="75"/>
      <c r="W165" s="75"/>
      <c r="X165" s="75"/>
      <c r="Y165" s="75"/>
      <c r="Z165" s="75"/>
      <c r="AA165" s="75"/>
      <c r="AB165" s="24"/>
      <c r="AC165" s="24"/>
      <c r="AD165" s="24"/>
      <c r="AE165" s="24"/>
      <c r="AF165" s="24"/>
      <c r="AG165" s="24"/>
      <c r="AH165" s="24"/>
      <c r="AI165" s="24"/>
      <c r="AJ165" s="24"/>
      <c r="AK165" s="24"/>
      <c r="AL165" s="24"/>
      <c r="AM165" s="24"/>
      <c r="AN165" s="24"/>
      <c r="AO165" s="24"/>
      <c r="AP165" s="24"/>
      <c r="AQ165" s="24"/>
      <c r="AR165" s="24"/>
      <c r="AS165" s="24"/>
    </row>
    <row r="166" spans="11:45" x14ac:dyDescent="0.3">
      <c r="K166" s="66"/>
      <c r="L166" s="24"/>
      <c r="M166" s="24"/>
      <c r="N166" s="75"/>
      <c r="O166" s="75"/>
      <c r="P166" s="75"/>
      <c r="Q166" s="75"/>
      <c r="R166" s="75"/>
      <c r="S166" s="75"/>
      <c r="T166" s="75"/>
      <c r="U166" s="75"/>
      <c r="V166" s="75"/>
      <c r="W166" s="75"/>
      <c r="X166" s="75"/>
      <c r="Y166" s="75"/>
      <c r="Z166" s="75"/>
      <c r="AA166" s="75"/>
      <c r="AB166" s="24"/>
      <c r="AC166" s="24"/>
      <c r="AD166" s="24"/>
      <c r="AE166" s="24"/>
      <c r="AF166" s="24"/>
      <c r="AG166" s="24"/>
      <c r="AH166" s="24"/>
      <c r="AI166" s="24"/>
      <c r="AJ166" s="24"/>
      <c r="AK166" s="24"/>
      <c r="AL166" s="24"/>
      <c r="AM166" s="24"/>
      <c r="AN166" s="24"/>
      <c r="AO166" s="24"/>
      <c r="AP166" s="24"/>
      <c r="AQ166" s="24"/>
      <c r="AR166" s="24"/>
      <c r="AS166" s="24"/>
    </row>
    <row r="167" spans="11:45" x14ac:dyDescent="0.3">
      <c r="K167" s="66"/>
      <c r="L167" s="24"/>
      <c r="M167" s="24"/>
      <c r="N167" s="75"/>
      <c r="O167" s="75"/>
      <c r="P167" s="75"/>
      <c r="Q167" s="75"/>
      <c r="R167" s="75"/>
      <c r="S167" s="75"/>
      <c r="T167" s="75"/>
      <c r="U167" s="75"/>
      <c r="V167" s="75"/>
      <c r="W167" s="75"/>
      <c r="X167" s="75"/>
      <c r="Y167" s="75"/>
      <c r="Z167" s="75"/>
      <c r="AA167" s="75"/>
      <c r="AB167" s="24"/>
      <c r="AC167" s="24"/>
      <c r="AD167" s="24"/>
      <c r="AE167" s="24"/>
      <c r="AF167" s="24"/>
      <c r="AG167" s="24"/>
      <c r="AH167" s="24"/>
      <c r="AI167" s="24"/>
      <c r="AJ167" s="24"/>
      <c r="AK167" s="24"/>
      <c r="AL167" s="24"/>
      <c r="AM167" s="24"/>
      <c r="AN167" s="24"/>
      <c r="AO167" s="24"/>
      <c r="AP167" s="24"/>
      <c r="AQ167" s="24"/>
      <c r="AR167" s="24"/>
      <c r="AS167" s="24"/>
    </row>
    <row r="168" spans="11:45" x14ac:dyDescent="0.3">
      <c r="K168" s="66"/>
      <c r="L168" s="24"/>
      <c r="M168" s="24"/>
      <c r="N168" s="75"/>
      <c r="O168" s="75"/>
      <c r="P168" s="75"/>
      <c r="Q168" s="75"/>
      <c r="R168" s="75"/>
      <c r="S168" s="75"/>
      <c r="T168" s="75"/>
      <c r="U168" s="75"/>
      <c r="V168" s="75"/>
      <c r="W168" s="75"/>
      <c r="X168" s="75"/>
      <c r="Y168" s="75"/>
      <c r="Z168" s="75"/>
      <c r="AA168" s="75"/>
      <c r="AB168" s="24"/>
      <c r="AC168" s="24"/>
      <c r="AD168" s="24"/>
      <c r="AE168" s="24"/>
      <c r="AF168" s="24"/>
      <c r="AG168" s="24"/>
      <c r="AH168" s="24"/>
      <c r="AI168" s="24"/>
      <c r="AJ168" s="24"/>
      <c r="AK168" s="24"/>
      <c r="AL168" s="24"/>
      <c r="AM168" s="24"/>
      <c r="AN168" s="24"/>
      <c r="AO168" s="24"/>
      <c r="AP168" s="24"/>
      <c r="AQ168" s="24"/>
      <c r="AR168" s="24"/>
      <c r="AS168" s="24"/>
    </row>
    <row r="169" spans="11:45" x14ac:dyDescent="0.3">
      <c r="K169" s="66"/>
      <c r="L169" s="24"/>
      <c r="M169" s="24"/>
      <c r="N169" s="75"/>
      <c r="O169" s="75"/>
      <c r="P169" s="75"/>
      <c r="Q169" s="75"/>
      <c r="R169" s="75"/>
      <c r="S169" s="75"/>
      <c r="T169" s="75"/>
      <c r="U169" s="75"/>
      <c r="V169" s="75"/>
      <c r="W169" s="75"/>
      <c r="X169" s="75"/>
      <c r="Y169" s="75"/>
      <c r="Z169" s="75"/>
      <c r="AA169" s="75"/>
      <c r="AB169" s="24"/>
      <c r="AC169" s="24"/>
      <c r="AD169" s="24"/>
      <c r="AE169" s="24"/>
      <c r="AF169" s="24"/>
      <c r="AG169" s="24"/>
      <c r="AH169" s="24"/>
      <c r="AI169" s="24"/>
      <c r="AJ169" s="24"/>
      <c r="AK169" s="24"/>
      <c r="AL169" s="24"/>
      <c r="AM169" s="24"/>
      <c r="AN169" s="24"/>
      <c r="AO169" s="24"/>
      <c r="AP169" s="24"/>
      <c r="AQ169" s="24"/>
      <c r="AR169" s="24"/>
      <c r="AS169" s="24"/>
    </row>
    <row r="170" spans="11:45" x14ac:dyDescent="0.3">
      <c r="K170" s="66"/>
      <c r="L170" s="24"/>
      <c r="M170" s="24"/>
      <c r="N170" s="75"/>
      <c r="O170" s="75"/>
      <c r="P170" s="75"/>
      <c r="Q170" s="75"/>
      <c r="R170" s="75"/>
      <c r="S170" s="75"/>
      <c r="T170" s="75"/>
      <c r="U170" s="75"/>
      <c r="V170" s="75"/>
      <c r="W170" s="75"/>
      <c r="X170" s="75"/>
      <c r="Y170" s="75"/>
      <c r="Z170" s="75"/>
      <c r="AA170" s="75"/>
      <c r="AB170" s="24"/>
      <c r="AC170" s="24"/>
      <c r="AD170" s="24"/>
      <c r="AE170" s="24"/>
      <c r="AF170" s="24"/>
      <c r="AG170" s="24"/>
      <c r="AH170" s="24"/>
      <c r="AI170" s="24"/>
      <c r="AJ170" s="24"/>
      <c r="AK170" s="24"/>
      <c r="AL170" s="24"/>
      <c r="AM170" s="24"/>
      <c r="AN170" s="24"/>
      <c r="AO170" s="24"/>
      <c r="AP170" s="24"/>
      <c r="AQ170" s="24"/>
      <c r="AR170" s="24"/>
      <c r="AS170" s="24"/>
    </row>
    <row r="171" spans="11:45" x14ac:dyDescent="0.3">
      <c r="K171" s="66"/>
      <c r="L171" s="24"/>
      <c r="M171" s="24"/>
      <c r="N171" s="75"/>
      <c r="O171" s="75"/>
      <c r="P171" s="75"/>
      <c r="Q171" s="75"/>
      <c r="R171" s="75"/>
      <c r="S171" s="75"/>
      <c r="T171" s="75"/>
      <c r="U171" s="75"/>
      <c r="V171" s="75"/>
      <c r="W171" s="75"/>
      <c r="X171" s="75"/>
      <c r="Y171" s="75"/>
      <c r="Z171" s="75"/>
      <c r="AA171" s="75"/>
      <c r="AB171" s="24"/>
      <c r="AC171" s="24"/>
      <c r="AD171" s="24"/>
      <c r="AE171" s="24"/>
      <c r="AF171" s="24"/>
      <c r="AG171" s="24"/>
      <c r="AH171" s="24"/>
      <c r="AI171" s="24"/>
      <c r="AJ171" s="24"/>
      <c r="AK171" s="24"/>
      <c r="AL171" s="24"/>
      <c r="AM171" s="24"/>
      <c r="AN171" s="24"/>
      <c r="AO171" s="24"/>
      <c r="AP171" s="24"/>
      <c r="AQ171" s="24"/>
      <c r="AR171" s="24"/>
      <c r="AS171" s="24"/>
    </row>
    <row r="172" spans="11:45" x14ac:dyDescent="0.3">
      <c r="K172" s="66"/>
      <c r="L172" s="24"/>
      <c r="M172" s="24"/>
      <c r="N172" s="75"/>
      <c r="O172" s="75"/>
      <c r="P172" s="75"/>
      <c r="Q172" s="75"/>
      <c r="R172" s="75"/>
      <c r="S172" s="75"/>
      <c r="T172" s="75"/>
      <c r="U172" s="75"/>
      <c r="V172" s="75"/>
      <c r="W172" s="75"/>
      <c r="X172" s="75"/>
      <c r="Y172" s="75"/>
      <c r="Z172" s="75"/>
      <c r="AA172" s="75"/>
      <c r="AB172" s="24"/>
      <c r="AC172" s="24"/>
      <c r="AD172" s="24"/>
      <c r="AE172" s="24"/>
      <c r="AF172" s="24"/>
      <c r="AG172" s="24"/>
      <c r="AH172" s="24"/>
      <c r="AI172" s="24"/>
      <c r="AJ172" s="24"/>
      <c r="AK172" s="24"/>
      <c r="AL172" s="24"/>
      <c r="AM172" s="24"/>
      <c r="AN172" s="24"/>
      <c r="AO172" s="24"/>
      <c r="AP172" s="24"/>
      <c r="AQ172" s="24"/>
      <c r="AR172" s="24"/>
      <c r="AS172" s="24"/>
    </row>
    <row r="173" spans="11:45" x14ac:dyDescent="0.3">
      <c r="K173" s="66"/>
      <c r="L173" s="24"/>
      <c r="M173" s="24"/>
      <c r="N173" s="75"/>
      <c r="O173" s="75"/>
      <c r="P173" s="75"/>
      <c r="Q173" s="75"/>
      <c r="R173" s="75"/>
      <c r="S173" s="75"/>
      <c r="T173" s="75"/>
      <c r="U173" s="75"/>
      <c r="V173" s="75"/>
      <c r="W173" s="75"/>
      <c r="X173" s="75"/>
      <c r="Y173" s="75"/>
      <c r="Z173" s="75"/>
      <c r="AA173" s="75"/>
      <c r="AB173" s="24"/>
      <c r="AC173" s="24"/>
      <c r="AD173" s="24"/>
      <c r="AE173" s="24"/>
      <c r="AF173" s="24"/>
      <c r="AG173" s="24"/>
      <c r="AH173" s="24"/>
      <c r="AI173" s="24"/>
      <c r="AJ173" s="24"/>
      <c r="AK173" s="24"/>
      <c r="AL173" s="24"/>
      <c r="AM173" s="24"/>
      <c r="AN173" s="24"/>
      <c r="AO173" s="24"/>
      <c r="AP173" s="24"/>
      <c r="AQ173" s="24"/>
      <c r="AR173" s="24"/>
      <c r="AS173" s="24"/>
    </row>
    <row r="174" spans="11:45" x14ac:dyDescent="0.3">
      <c r="K174" s="66"/>
      <c r="L174" s="24"/>
      <c r="M174" s="24"/>
      <c r="N174" s="75"/>
      <c r="O174" s="75"/>
      <c r="P174" s="75"/>
      <c r="Q174" s="75"/>
      <c r="R174" s="75"/>
      <c r="S174" s="75"/>
      <c r="T174" s="75"/>
      <c r="U174" s="75"/>
      <c r="V174" s="75"/>
      <c r="W174" s="75"/>
      <c r="X174" s="75"/>
      <c r="Y174" s="75"/>
      <c r="Z174" s="75"/>
      <c r="AA174" s="75"/>
      <c r="AB174" s="24"/>
      <c r="AC174" s="24"/>
      <c r="AD174" s="24"/>
      <c r="AE174" s="24"/>
      <c r="AF174" s="24"/>
      <c r="AG174" s="24"/>
      <c r="AH174" s="24"/>
      <c r="AI174" s="24"/>
      <c r="AJ174" s="24"/>
      <c r="AK174" s="24"/>
      <c r="AL174" s="24"/>
      <c r="AM174" s="24"/>
      <c r="AN174" s="24"/>
      <c r="AO174" s="24"/>
      <c r="AP174" s="24"/>
      <c r="AQ174" s="24"/>
      <c r="AR174" s="24"/>
      <c r="AS174" s="24"/>
    </row>
    <row r="175" spans="11:45" x14ac:dyDescent="0.3">
      <c r="K175" s="66"/>
      <c r="L175" s="24"/>
      <c r="M175" s="24"/>
      <c r="N175" s="75"/>
      <c r="O175" s="75"/>
      <c r="P175" s="75"/>
      <c r="Q175" s="75"/>
      <c r="R175" s="75"/>
      <c r="S175" s="75"/>
      <c r="T175" s="75"/>
      <c r="U175" s="75"/>
      <c r="V175" s="75"/>
      <c r="W175" s="75"/>
      <c r="X175" s="75"/>
      <c r="Y175" s="75"/>
      <c r="Z175" s="75"/>
      <c r="AA175" s="75"/>
      <c r="AB175" s="24"/>
      <c r="AC175" s="24"/>
      <c r="AD175" s="24"/>
      <c r="AE175" s="24"/>
      <c r="AF175" s="24"/>
      <c r="AG175" s="24"/>
      <c r="AH175" s="24"/>
      <c r="AI175" s="24"/>
      <c r="AJ175" s="24"/>
      <c r="AK175" s="24"/>
      <c r="AL175" s="24"/>
      <c r="AM175" s="24"/>
      <c r="AN175" s="24"/>
      <c r="AO175" s="24"/>
      <c r="AP175" s="24"/>
      <c r="AQ175" s="24"/>
      <c r="AR175" s="24"/>
      <c r="AS175" s="24"/>
    </row>
    <row r="176" spans="11:45" x14ac:dyDescent="0.3">
      <c r="K176" s="66"/>
      <c r="L176" s="24"/>
      <c r="M176" s="24"/>
      <c r="N176" s="75"/>
      <c r="O176" s="75"/>
      <c r="P176" s="75"/>
      <c r="Q176" s="75"/>
      <c r="R176" s="75"/>
      <c r="S176" s="75"/>
      <c r="T176" s="75"/>
      <c r="U176" s="75"/>
      <c r="V176" s="75"/>
      <c r="W176" s="75"/>
      <c r="X176" s="75"/>
      <c r="Y176" s="75"/>
      <c r="Z176" s="75"/>
      <c r="AA176" s="75"/>
      <c r="AB176" s="24"/>
      <c r="AC176" s="24"/>
      <c r="AD176" s="24"/>
      <c r="AE176" s="24"/>
      <c r="AF176" s="24"/>
      <c r="AG176" s="24"/>
      <c r="AH176" s="24"/>
      <c r="AI176" s="24"/>
      <c r="AJ176" s="24"/>
      <c r="AK176" s="24"/>
      <c r="AL176" s="24"/>
      <c r="AM176" s="24"/>
      <c r="AN176" s="24"/>
      <c r="AO176" s="24"/>
      <c r="AP176" s="24"/>
      <c r="AQ176" s="24"/>
      <c r="AR176" s="24"/>
      <c r="AS176" s="24"/>
    </row>
    <row r="177" spans="11:45" x14ac:dyDescent="0.3">
      <c r="K177" s="66"/>
      <c r="L177" s="24"/>
      <c r="M177" s="24"/>
      <c r="N177" s="75"/>
      <c r="O177" s="75"/>
      <c r="P177" s="75"/>
      <c r="Q177" s="75"/>
      <c r="R177" s="75"/>
      <c r="S177" s="75"/>
      <c r="T177" s="75"/>
      <c r="U177" s="75"/>
      <c r="V177" s="75"/>
      <c r="W177" s="75"/>
      <c r="X177" s="75"/>
      <c r="Y177" s="75"/>
      <c r="Z177" s="75"/>
      <c r="AA177" s="75"/>
      <c r="AB177" s="24"/>
      <c r="AC177" s="24"/>
      <c r="AD177" s="24"/>
      <c r="AE177" s="24"/>
      <c r="AF177" s="24"/>
      <c r="AG177" s="24"/>
      <c r="AH177" s="24"/>
      <c r="AI177" s="24"/>
      <c r="AJ177" s="24"/>
      <c r="AK177" s="24"/>
      <c r="AL177" s="24"/>
      <c r="AM177" s="24"/>
      <c r="AN177" s="24"/>
      <c r="AO177" s="24"/>
      <c r="AP177" s="24"/>
      <c r="AQ177" s="24"/>
      <c r="AR177" s="24"/>
      <c r="AS177" s="24"/>
    </row>
    <row r="178" spans="11:45" x14ac:dyDescent="0.3">
      <c r="K178" s="66"/>
      <c r="L178" s="24"/>
      <c r="M178" s="24"/>
      <c r="N178" s="75"/>
      <c r="O178" s="75"/>
      <c r="P178" s="75"/>
      <c r="Q178" s="75"/>
      <c r="R178" s="75"/>
      <c r="S178" s="75"/>
      <c r="T178" s="75"/>
      <c r="U178" s="75"/>
      <c r="V178" s="75"/>
      <c r="W178" s="75"/>
      <c r="X178" s="75"/>
      <c r="Y178" s="75"/>
      <c r="Z178" s="75"/>
      <c r="AA178" s="75"/>
      <c r="AB178" s="24"/>
      <c r="AC178" s="24"/>
      <c r="AD178" s="24"/>
      <c r="AE178" s="24"/>
      <c r="AF178" s="24"/>
      <c r="AG178" s="24"/>
      <c r="AH178" s="24"/>
      <c r="AI178" s="24"/>
      <c r="AJ178" s="24"/>
      <c r="AK178" s="24"/>
      <c r="AL178" s="24"/>
      <c r="AM178" s="24"/>
      <c r="AN178" s="24"/>
      <c r="AO178" s="24"/>
      <c r="AP178" s="24"/>
      <c r="AQ178" s="24"/>
      <c r="AR178" s="24"/>
      <c r="AS178" s="24"/>
    </row>
    <row r="179" spans="11:45" x14ac:dyDescent="0.3">
      <c r="K179" s="66"/>
      <c r="L179" s="24"/>
      <c r="M179" s="24"/>
      <c r="N179" s="75"/>
      <c r="O179" s="75"/>
      <c r="P179" s="75"/>
      <c r="Q179" s="75"/>
      <c r="R179" s="75"/>
      <c r="S179" s="75"/>
      <c r="T179" s="75"/>
      <c r="U179" s="75"/>
      <c r="V179" s="75"/>
      <c r="W179" s="75"/>
      <c r="X179" s="75"/>
      <c r="Y179" s="75"/>
      <c r="Z179" s="75"/>
      <c r="AA179" s="75"/>
      <c r="AB179" s="24"/>
      <c r="AC179" s="24"/>
      <c r="AD179" s="24"/>
      <c r="AE179" s="24"/>
      <c r="AF179" s="24"/>
      <c r="AG179" s="24"/>
      <c r="AH179" s="24"/>
      <c r="AI179" s="24"/>
      <c r="AJ179" s="24"/>
      <c r="AK179" s="24"/>
      <c r="AL179" s="24"/>
      <c r="AM179" s="24"/>
      <c r="AN179" s="24"/>
      <c r="AO179" s="24"/>
      <c r="AP179" s="24"/>
      <c r="AQ179" s="24"/>
      <c r="AR179" s="24"/>
      <c r="AS179" s="24"/>
    </row>
    <row r="180" spans="11:45" x14ac:dyDescent="0.3">
      <c r="K180" s="66"/>
      <c r="L180" s="24"/>
      <c r="M180" s="24"/>
      <c r="N180" s="75"/>
      <c r="O180" s="75"/>
      <c r="P180" s="75"/>
      <c r="Q180" s="75"/>
      <c r="R180" s="75"/>
      <c r="S180" s="75"/>
      <c r="T180" s="75"/>
      <c r="U180" s="75"/>
      <c r="V180" s="75"/>
      <c r="W180" s="75"/>
      <c r="X180" s="75"/>
      <c r="Y180" s="75"/>
      <c r="Z180" s="75"/>
      <c r="AA180" s="75"/>
      <c r="AB180" s="24"/>
      <c r="AC180" s="24"/>
      <c r="AD180" s="24"/>
      <c r="AE180" s="24"/>
      <c r="AF180" s="24"/>
      <c r="AG180" s="24"/>
      <c r="AH180" s="24"/>
      <c r="AI180" s="24"/>
      <c r="AJ180" s="24"/>
      <c r="AK180" s="24"/>
      <c r="AL180" s="24"/>
      <c r="AM180" s="24"/>
      <c r="AN180" s="24"/>
      <c r="AO180" s="24"/>
      <c r="AP180" s="24"/>
      <c r="AQ180" s="24"/>
      <c r="AR180" s="24"/>
      <c r="AS180" s="24"/>
    </row>
    <row r="181" spans="11:45" x14ac:dyDescent="0.3">
      <c r="K181" s="66"/>
      <c r="L181" s="24"/>
      <c r="M181" s="24"/>
      <c r="N181" s="75"/>
      <c r="O181" s="75"/>
      <c r="P181" s="75"/>
      <c r="Q181" s="75"/>
      <c r="R181" s="75"/>
      <c r="S181" s="75"/>
      <c r="T181" s="75"/>
      <c r="U181" s="75"/>
      <c r="V181" s="75"/>
      <c r="W181" s="75"/>
      <c r="X181" s="75"/>
      <c r="Y181" s="75"/>
      <c r="Z181" s="75"/>
      <c r="AA181" s="75"/>
      <c r="AB181" s="24"/>
      <c r="AC181" s="24"/>
      <c r="AD181" s="24"/>
      <c r="AE181" s="24"/>
      <c r="AF181" s="24"/>
      <c r="AG181" s="24"/>
      <c r="AH181" s="24"/>
      <c r="AI181" s="24"/>
      <c r="AJ181" s="24"/>
      <c r="AK181" s="24"/>
      <c r="AL181" s="24"/>
      <c r="AM181" s="24"/>
      <c r="AN181" s="24"/>
      <c r="AO181" s="24"/>
      <c r="AP181" s="24"/>
      <c r="AQ181" s="24"/>
      <c r="AR181" s="24"/>
      <c r="AS181" s="24"/>
    </row>
    <row r="182" spans="11:45" x14ac:dyDescent="0.3">
      <c r="K182" s="66"/>
      <c r="L182" s="24"/>
      <c r="M182" s="24"/>
      <c r="N182" s="75"/>
      <c r="O182" s="75"/>
      <c r="P182" s="75"/>
      <c r="Q182" s="75"/>
      <c r="R182" s="75"/>
      <c r="S182" s="75"/>
      <c r="T182" s="75"/>
      <c r="U182" s="75"/>
      <c r="V182" s="75"/>
      <c r="W182" s="75"/>
      <c r="X182" s="75"/>
      <c r="Y182" s="75"/>
      <c r="Z182" s="75"/>
      <c r="AA182" s="75"/>
      <c r="AB182" s="24"/>
      <c r="AC182" s="24"/>
      <c r="AD182" s="24"/>
      <c r="AE182" s="24"/>
      <c r="AF182" s="24"/>
      <c r="AG182" s="24"/>
      <c r="AH182" s="24"/>
      <c r="AI182" s="24"/>
      <c r="AJ182" s="24"/>
      <c r="AK182" s="24"/>
      <c r="AL182" s="24"/>
      <c r="AM182" s="24"/>
      <c r="AN182" s="24"/>
      <c r="AO182" s="24"/>
      <c r="AP182" s="24"/>
      <c r="AQ182" s="24"/>
      <c r="AR182" s="24"/>
      <c r="AS182" s="24"/>
    </row>
    <row r="183" spans="11:45" x14ac:dyDescent="0.3">
      <c r="K183" s="66"/>
      <c r="L183" s="24"/>
      <c r="M183" s="24"/>
      <c r="N183" s="75"/>
      <c r="O183" s="75"/>
      <c r="P183" s="75"/>
      <c r="Q183" s="75"/>
      <c r="R183" s="75"/>
      <c r="S183" s="75"/>
      <c r="T183" s="75"/>
      <c r="U183" s="75"/>
      <c r="V183" s="75"/>
      <c r="W183" s="75"/>
      <c r="X183" s="75"/>
      <c r="Y183" s="75"/>
      <c r="Z183" s="75"/>
      <c r="AA183" s="75"/>
      <c r="AB183" s="24"/>
      <c r="AC183" s="24"/>
      <c r="AD183" s="24"/>
      <c r="AE183" s="24"/>
      <c r="AF183" s="24"/>
      <c r="AG183" s="24"/>
      <c r="AH183" s="24"/>
      <c r="AI183" s="24"/>
      <c r="AJ183" s="24"/>
      <c r="AK183" s="24"/>
      <c r="AL183" s="24"/>
      <c r="AM183" s="24"/>
      <c r="AN183" s="24"/>
      <c r="AO183" s="24"/>
      <c r="AP183" s="24"/>
      <c r="AQ183" s="24"/>
      <c r="AR183" s="24"/>
      <c r="AS183" s="24"/>
    </row>
    <row r="184" spans="11:45" x14ac:dyDescent="0.3">
      <c r="K184" s="66"/>
      <c r="L184" s="24"/>
      <c r="M184" s="24"/>
      <c r="N184" s="75"/>
      <c r="O184" s="75"/>
      <c r="P184" s="75"/>
      <c r="Q184" s="75"/>
      <c r="R184" s="75"/>
      <c r="S184" s="75"/>
      <c r="T184" s="75"/>
      <c r="U184" s="75"/>
      <c r="V184" s="75"/>
      <c r="W184" s="75"/>
      <c r="X184" s="75"/>
      <c r="Y184" s="75"/>
      <c r="Z184" s="75"/>
      <c r="AA184" s="75"/>
      <c r="AB184" s="24"/>
      <c r="AC184" s="24"/>
      <c r="AD184" s="24"/>
      <c r="AE184" s="24"/>
      <c r="AF184" s="24"/>
      <c r="AG184" s="24"/>
      <c r="AH184" s="24"/>
      <c r="AI184" s="24"/>
      <c r="AJ184" s="24"/>
      <c r="AK184" s="24"/>
      <c r="AL184" s="24"/>
      <c r="AM184" s="24"/>
      <c r="AN184" s="24"/>
      <c r="AO184" s="24"/>
      <c r="AP184" s="24"/>
      <c r="AQ184" s="24"/>
      <c r="AR184" s="24"/>
      <c r="AS184" s="24"/>
    </row>
    <row r="185" spans="11:45" x14ac:dyDescent="0.3">
      <c r="K185" s="66"/>
      <c r="L185" s="24"/>
      <c r="M185" s="24"/>
      <c r="N185" s="75"/>
      <c r="O185" s="75"/>
      <c r="P185" s="75"/>
      <c r="Q185" s="75"/>
      <c r="R185" s="75"/>
      <c r="S185" s="75"/>
      <c r="T185" s="75"/>
      <c r="U185" s="75"/>
      <c r="V185" s="75"/>
      <c r="W185" s="75"/>
      <c r="X185" s="75"/>
      <c r="Y185" s="75"/>
      <c r="Z185" s="75"/>
      <c r="AA185" s="75"/>
      <c r="AB185" s="24"/>
      <c r="AC185" s="24"/>
      <c r="AD185" s="24"/>
      <c r="AE185" s="24"/>
      <c r="AF185" s="24"/>
      <c r="AG185" s="24"/>
      <c r="AH185" s="24"/>
      <c r="AI185" s="24"/>
      <c r="AJ185" s="24"/>
      <c r="AK185" s="24"/>
      <c r="AL185" s="24"/>
      <c r="AM185" s="24"/>
      <c r="AN185" s="24"/>
      <c r="AO185" s="24"/>
      <c r="AP185" s="24"/>
      <c r="AQ185" s="24"/>
      <c r="AR185" s="24"/>
      <c r="AS185" s="24"/>
    </row>
    <row r="186" spans="11:45" x14ac:dyDescent="0.3">
      <c r="K186" s="66"/>
      <c r="L186" s="24"/>
      <c r="M186" s="24"/>
      <c r="N186" s="75"/>
      <c r="O186" s="75"/>
      <c r="P186" s="75"/>
      <c r="Q186" s="75"/>
      <c r="R186" s="75"/>
      <c r="S186" s="75"/>
      <c r="T186" s="75"/>
      <c r="U186" s="75"/>
      <c r="V186" s="75"/>
      <c r="W186" s="75"/>
      <c r="X186" s="75"/>
      <c r="Y186" s="75"/>
      <c r="Z186" s="75"/>
      <c r="AA186" s="75"/>
      <c r="AB186" s="24"/>
      <c r="AC186" s="24"/>
      <c r="AD186" s="24"/>
      <c r="AE186" s="24"/>
      <c r="AF186" s="24"/>
      <c r="AG186" s="24"/>
      <c r="AH186" s="24"/>
      <c r="AI186" s="24"/>
      <c r="AJ186" s="24"/>
      <c r="AK186" s="24"/>
      <c r="AL186" s="24"/>
      <c r="AM186" s="24"/>
      <c r="AN186" s="24"/>
      <c r="AO186" s="24"/>
      <c r="AP186" s="24"/>
      <c r="AQ186" s="24"/>
      <c r="AR186" s="24"/>
      <c r="AS186" s="24"/>
    </row>
    <row r="187" spans="11:45" x14ac:dyDescent="0.3">
      <c r="K187" s="66"/>
      <c r="L187" s="24"/>
      <c r="M187" s="24"/>
      <c r="N187" s="75"/>
      <c r="O187" s="75"/>
      <c r="P187" s="75"/>
      <c r="Q187" s="75"/>
      <c r="R187" s="75"/>
      <c r="S187" s="75"/>
      <c r="T187" s="75"/>
      <c r="U187" s="75"/>
      <c r="V187" s="75"/>
      <c r="W187" s="75"/>
      <c r="X187" s="75"/>
      <c r="Y187" s="75"/>
      <c r="Z187" s="75"/>
      <c r="AA187" s="75"/>
      <c r="AB187" s="24"/>
      <c r="AC187" s="24"/>
      <c r="AD187" s="24"/>
      <c r="AE187" s="24"/>
      <c r="AF187" s="24"/>
      <c r="AG187" s="24"/>
      <c r="AH187" s="24"/>
      <c r="AI187" s="24"/>
      <c r="AJ187" s="24"/>
      <c r="AK187" s="24"/>
      <c r="AL187" s="24"/>
      <c r="AM187" s="24"/>
      <c r="AN187" s="24"/>
      <c r="AO187" s="24"/>
      <c r="AP187" s="24"/>
      <c r="AQ187" s="24"/>
      <c r="AR187" s="24"/>
      <c r="AS187" s="24"/>
    </row>
    <row r="188" spans="11:45" x14ac:dyDescent="0.3">
      <c r="K188" s="66"/>
      <c r="L188" s="24"/>
      <c r="M188" s="24"/>
      <c r="N188" s="75"/>
      <c r="O188" s="75"/>
      <c r="P188" s="75"/>
      <c r="Q188" s="75"/>
      <c r="R188" s="75"/>
      <c r="S188" s="75"/>
      <c r="T188" s="75"/>
      <c r="U188" s="75"/>
      <c r="V188" s="75"/>
      <c r="W188" s="75"/>
      <c r="X188" s="75"/>
      <c r="Y188" s="75"/>
      <c r="Z188" s="75"/>
      <c r="AA188" s="75"/>
      <c r="AB188" s="24"/>
      <c r="AC188" s="24"/>
      <c r="AD188" s="24"/>
      <c r="AE188" s="24"/>
      <c r="AF188" s="24"/>
      <c r="AG188" s="24"/>
      <c r="AH188" s="24"/>
      <c r="AI188" s="24"/>
      <c r="AJ188" s="24"/>
      <c r="AK188" s="24"/>
      <c r="AL188" s="24"/>
      <c r="AM188" s="24"/>
      <c r="AN188" s="24"/>
      <c r="AO188" s="24"/>
      <c r="AP188" s="24"/>
      <c r="AQ188" s="24"/>
      <c r="AR188" s="24"/>
      <c r="AS188" s="24"/>
    </row>
    <row r="189" spans="11:45" x14ac:dyDescent="0.3">
      <c r="K189" s="66"/>
      <c r="L189" s="24"/>
      <c r="M189" s="24"/>
      <c r="N189" s="75"/>
      <c r="O189" s="75"/>
      <c r="P189" s="75"/>
      <c r="Q189" s="75"/>
      <c r="R189" s="75"/>
      <c r="S189" s="75"/>
      <c r="T189" s="75"/>
      <c r="U189" s="75"/>
      <c r="V189" s="75"/>
      <c r="W189" s="75"/>
      <c r="X189" s="75"/>
      <c r="Y189" s="75"/>
      <c r="Z189" s="75"/>
      <c r="AA189" s="75"/>
      <c r="AB189" s="24"/>
      <c r="AC189" s="24"/>
      <c r="AD189" s="24"/>
      <c r="AE189" s="24"/>
      <c r="AF189" s="24"/>
      <c r="AG189" s="24"/>
      <c r="AH189" s="24"/>
      <c r="AI189" s="24"/>
      <c r="AJ189" s="24"/>
      <c r="AK189" s="24"/>
      <c r="AL189" s="24"/>
      <c r="AM189" s="24"/>
      <c r="AN189" s="24"/>
      <c r="AO189" s="24"/>
      <c r="AP189" s="24"/>
      <c r="AQ189" s="24"/>
      <c r="AR189" s="24"/>
      <c r="AS189" s="24"/>
    </row>
    <row r="190" spans="11:45" x14ac:dyDescent="0.3">
      <c r="K190" s="66"/>
      <c r="L190" s="24"/>
      <c r="M190" s="24"/>
      <c r="N190" s="75"/>
      <c r="O190" s="75"/>
      <c r="P190" s="75"/>
      <c r="Q190" s="75"/>
      <c r="R190" s="75"/>
      <c r="S190" s="75"/>
      <c r="T190" s="75"/>
      <c r="U190" s="75"/>
      <c r="V190" s="75"/>
      <c r="W190" s="75"/>
      <c r="X190" s="75"/>
      <c r="Y190" s="75"/>
      <c r="Z190" s="75"/>
      <c r="AA190" s="75"/>
      <c r="AB190" s="24"/>
      <c r="AC190" s="24"/>
      <c r="AD190" s="24"/>
      <c r="AE190" s="24"/>
      <c r="AF190" s="24"/>
      <c r="AG190" s="24"/>
      <c r="AH190" s="24"/>
      <c r="AI190" s="24"/>
      <c r="AJ190" s="24"/>
      <c r="AK190" s="24"/>
      <c r="AL190" s="24"/>
      <c r="AM190" s="24"/>
      <c r="AN190" s="24"/>
      <c r="AO190" s="24"/>
      <c r="AP190" s="24"/>
      <c r="AQ190" s="24"/>
      <c r="AR190" s="24"/>
      <c r="AS190" s="24"/>
    </row>
    <row r="191" spans="11:45" x14ac:dyDescent="0.3">
      <c r="K191" s="66"/>
      <c r="L191" s="24"/>
      <c r="M191" s="24"/>
      <c r="N191" s="75"/>
      <c r="O191" s="75"/>
      <c r="P191" s="75"/>
      <c r="Q191" s="75"/>
      <c r="R191" s="75"/>
      <c r="S191" s="75"/>
      <c r="T191" s="75"/>
      <c r="U191" s="75"/>
      <c r="V191" s="75"/>
      <c r="W191" s="75"/>
      <c r="X191" s="75"/>
      <c r="Y191" s="75"/>
      <c r="Z191" s="75"/>
      <c r="AA191" s="75"/>
      <c r="AB191" s="24"/>
      <c r="AC191" s="24"/>
      <c r="AD191" s="24"/>
      <c r="AE191" s="24"/>
      <c r="AF191" s="24"/>
      <c r="AG191" s="24"/>
      <c r="AH191" s="24"/>
      <c r="AI191" s="24"/>
      <c r="AJ191" s="24"/>
      <c r="AK191" s="24"/>
      <c r="AL191" s="24"/>
      <c r="AM191" s="24"/>
      <c r="AN191" s="24"/>
      <c r="AO191" s="24"/>
      <c r="AP191" s="24"/>
      <c r="AQ191" s="24"/>
      <c r="AR191" s="24"/>
      <c r="AS191" s="24"/>
    </row>
    <row r="192" spans="11:45" x14ac:dyDescent="0.3">
      <c r="K192" s="66"/>
      <c r="L192" s="24"/>
      <c r="M192" s="24"/>
      <c r="N192" s="75"/>
      <c r="O192" s="75"/>
      <c r="P192" s="75"/>
      <c r="Q192" s="75"/>
      <c r="R192" s="75"/>
      <c r="S192" s="75"/>
      <c r="T192" s="75"/>
      <c r="U192" s="75"/>
      <c r="V192" s="75"/>
      <c r="W192" s="75"/>
      <c r="X192" s="75"/>
      <c r="Y192" s="75"/>
      <c r="Z192" s="75"/>
      <c r="AA192" s="75"/>
      <c r="AB192" s="24"/>
      <c r="AC192" s="24"/>
      <c r="AD192" s="24"/>
      <c r="AE192" s="24"/>
      <c r="AF192" s="24"/>
      <c r="AG192" s="24"/>
      <c r="AH192" s="24"/>
      <c r="AI192" s="24"/>
      <c r="AJ192" s="24"/>
      <c r="AK192" s="24"/>
      <c r="AL192" s="24"/>
      <c r="AM192" s="24"/>
      <c r="AN192" s="24"/>
      <c r="AO192" s="24"/>
      <c r="AP192" s="24"/>
      <c r="AQ192" s="24"/>
      <c r="AR192" s="24"/>
      <c r="AS192" s="24"/>
    </row>
    <row r="193" spans="11:45" x14ac:dyDescent="0.3">
      <c r="K193" s="66"/>
      <c r="L193" s="24"/>
      <c r="M193" s="24"/>
      <c r="N193" s="75"/>
      <c r="O193" s="75"/>
      <c r="P193" s="75"/>
      <c r="Q193" s="75"/>
      <c r="R193" s="75"/>
      <c r="S193" s="75"/>
      <c r="T193" s="75"/>
      <c r="U193" s="75"/>
      <c r="V193" s="75"/>
      <c r="W193" s="75"/>
      <c r="X193" s="75"/>
      <c r="Y193" s="75"/>
      <c r="Z193" s="75"/>
      <c r="AA193" s="75"/>
      <c r="AB193" s="24"/>
      <c r="AC193" s="24"/>
      <c r="AD193" s="24"/>
      <c r="AE193" s="24"/>
      <c r="AF193" s="24"/>
      <c r="AG193" s="24"/>
      <c r="AH193" s="24"/>
      <c r="AI193" s="24"/>
      <c r="AJ193" s="24"/>
      <c r="AK193" s="24"/>
      <c r="AL193" s="24"/>
      <c r="AM193" s="24"/>
      <c r="AN193" s="24"/>
      <c r="AO193" s="24"/>
      <c r="AP193" s="24"/>
      <c r="AQ193" s="24"/>
      <c r="AR193" s="24"/>
      <c r="AS193" s="24"/>
    </row>
    <row r="194" spans="11:45" x14ac:dyDescent="0.3">
      <c r="K194" s="66"/>
      <c r="L194" s="24"/>
      <c r="M194" s="24"/>
      <c r="N194" s="75"/>
      <c r="O194" s="75"/>
      <c r="P194" s="75"/>
      <c r="Q194" s="75"/>
      <c r="R194" s="75"/>
      <c r="S194" s="75"/>
      <c r="T194" s="75"/>
      <c r="U194" s="75"/>
      <c r="V194" s="75"/>
      <c r="W194" s="75"/>
      <c r="X194" s="75"/>
      <c r="Y194" s="75"/>
      <c r="Z194" s="75"/>
      <c r="AA194" s="75"/>
      <c r="AB194" s="24"/>
      <c r="AC194" s="24"/>
      <c r="AD194" s="24"/>
      <c r="AE194" s="24"/>
      <c r="AF194" s="24"/>
      <c r="AG194" s="24"/>
      <c r="AH194" s="24"/>
      <c r="AI194" s="24"/>
      <c r="AJ194" s="24"/>
      <c r="AK194" s="24"/>
      <c r="AL194" s="24"/>
      <c r="AM194" s="24"/>
      <c r="AN194" s="24"/>
      <c r="AO194" s="24"/>
      <c r="AP194" s="24"/>
      <c r="AQ194" s="24"/>
      <c r="AR194" s="24"/>
      <c r="AS194" s="24"/>
    </row>
    <row r="195" spans="11:45" x14ac:dyDescent="0.3">
      <c r="K195" s="66"/>
      <c r="L195" s="24"/>
      <c r="M195" s="24"/>
      <c r="N195" s="75"/>
      <c r="O195" s="75"/>
      <c r="P195" s="75"/>
      <c r="Q195" s="75"/>
      <c r="R195" s="75"/>
      <c r="S195" s="75"/>
      <c r="T195" s="75"/>
      <c r="U195" s="75"/>
      <c r="V195" s="75"/>
      <c r="W195" s="75"/>
      <c r="X195" s="75"/>
      <c r="Y195" s="75"/>
      <c r="Z195" s="75"/>
      <c r="AA195" s="75"/>
      <c r="AB195" s="24"/>
      <c r="AC195" s="24"/>
      <c r="AD195" s="24"/>
      <c r="AE195" s="24"/>
      <c r="AF195" s="24"/>
      <c r="AG195" s="24"/>
      <c r="AH195" s="24"/>
      <c r="AI195" s="24"/>
      <c r="AJ195" s="24"/>
      <c r="AK195" s="24"/>
      <c r="AL195" s="24"/>
      <c r="AM195" s="24"/>
      <c r="AN195" s="24"/>
      <c r="AO195" s="24"/>
      <c r="AP195" s="24"/>
      <c r="AQ195" s="24"/>
      <c r="AR195" s="24"/>
      <c r="AS195" s="24"/>
    </row>
    <row r="196" spans="11:45" x14ac:dyDescent="0.3">
      <c r="K196" s="66"/>
      <c r="L196" s="24"/>
      <c r="M196" s="24"/>
      <c r="N196" s="75"/>
      <c r="O196" s="75"/>
      <c r="P196" s="75"/>
      <c r="Q196" s="75"/>
      <c r="R196" s="75"/>
      <c r="S196" s="75"/>
      <c r="T196" s="75"/>
      <c r="U196" s="75"/>
      <c r="V196" s="75"/>
      <c r="W196" s="75"/>
      <c r="X196" s="75"/>
      <c r="Y196" s="75"/>
      <c r="Z196" s="75"/>
      <c r="AA196" s="75"/>
      <c r="AB196" s="24"/>
      <c r="AC196" s="24"/>
      <c r="AD196" s="24"/>
      <c r="AE196" s="24"/>
      <c r="AF196" s="24"/>
      <c r="AG196" s="24"/>
      <c r="AH196" s="24"/>
      <c r="AI196" s="24"/>
      <c r="AJ196" s="24"/>
      <c r="AK196" s="24"/>
      <c r="AL196" s="24"/>
      <c r="AM196" s="24"/>
      <c r="AN196" s="24"/>
      <c r="AO196" s="24"/>
      <c r="AP196" s="24"/>
      <c r="AQ196" s="24"/>
      <c r="AR196" s="24"/>
      <c r="AS196" s="24"/>
    </row>
    <row r="197" spans="11:45" x14ac:dyDescent="0.3">
      <c r="K197" s="66"/>
      <c r="L197" s="24"/>
      <c r="M197" s="24"/>
      <c r="N197" s="75"/>
      <c r="O197" s="75"/>
      <c r="P197" s="75"/>
      <c r="Q197" s="75"/>
      <c r="R197" s="75"/>
      <c r="S197" s="75"/>
      <c r="T197" s="75"/>
      <c r="U197" s="75"/>
      <c r="V197" s="75"/>
      <c r="W197" s="75"/>
      <c r="X197" s="75"/>
      <c r="Y197" s="75"/>
      <c r="Z197" s="75"/>
      <c r="AA197" s="75"/>
      <c r="AB197" s="24"/>
      <c r="AC197" s="24"/>
      <c r="AD197" s="24"/>
      <c r="AE197" s="24"/>
      <c r="AF197" s="24"/>
      <c r="AG197" s="24"/>
      <c r="AH197" s="24"/>
      <c r="AI197" s="24"/>
      <c r="AJ197" s="24"/>
      <c r="AK197" s="24"/>
      <c r="AL197" s="24"/>
      <c r="AM197" s="24"/>
      <c r="AN197" s="24"/>
      <c r="AO197" s="24"/>
      <c r="AP197" s="24"/>
      <c r="AQ197" s="24"/>
      <c r="AR197" s="24"/>
      <c r="AS197" s="24"/>
    </row>
    <row r="198" spans="11:45" x14ac:dyDescent="0.3">
      <c r="K198" s="66"/>
      <c r="L198" s="24"/>
      <c r="M198" s="24"/>
      <c r="N198" s="75"/>
      <c r="O198" s="75"/>
      <c r="P198" s="75"/>
      <c r="Q198" s="75"/>
      <c r="R198" s="75"/>
      <c r="S198" s="75"/>
      <c r="T198" s="75"/>
      <c r="U198" s="75"/>
      <c r="V198" s="75"/>
      <c r="W198" s="75"/>
      <c r="X198" s="75"/>
      <c r="Y198" s="75"/>
      <c r="Z198" s="75"/>
      <c r="AA198" s="75"/>
      <c r="AB198" s="24"/>
      <c r="AC198" s="24"/>
      <c r="AD198" s="24"/>
      <c r="AE198" s="24"/>
      <c r="AF198" s="24"/>
      <c r="AG198" s="24"/>
      <c r="AH198" s="24"/>
      <c r="AI198" s="24"/>
      <c r="AJ198" s="24"/>
      <c r="AK198" s="24"/>
      <c r="AL198" s="24"/>
      <c r="AM198" s="24"/>
      <c r="AN198" s="24"/>
      <c r="AO198" s="24"/>
      <c r="AP198" s="24"/>
      <c r="AQ198" s="24"/>
      <c r="AR198" s="24"/>
      <c r="AS198" s="24"/>
    </row>
    <row r="199" spans="11:45" x14ac:dyDescent="0.3">
      <c r="K199" s="66"/>
      <c r="L199" s="24"/>
      <c r="M199" s="24"/>
      <c r="N199" s="75"/>
      <c r="O199" s="75"/>
      <c r="P199" s="75"/>
      <c r="Q199" s="75"/>
      <c r="R199" s="75"/>
      <c r="S199" s="75"/>
      <c r="T199" s="75"/>
      <c r="U199" s="75"/>
      <c r="V199" s="75"/>
      <c r="W199" s="75"/>
      <c r="X199" s="75"/>
      <c r="Y199" s="75"/>
      <c r="Z199" s="75"/>
      <c r="AA199" s="75"/>
      <c r="AB199" s="24"/>
      <c r="AC199" s="24"/>
      <c r="AD199" s="24"/>
      <c r="AE199" s="24"/>
      <c r="AF199" s="24"/>
      <c r="AG199" s="24"/>
      <c r="AH199" s="24"/>
      <c r="AI199" s="24"/>
      <c r="AJ199" s="24"/>
      <c r="AK199" s="24"/>
      <c r="AL199" s="24"/>
      <c r="AM199" s="24"/>
      <c r="AN199" s="24"/>
      <c r="AO199" s="24"/>
      <c r="AP199" s="24"/>
      <c r="AQ199" s="24"/>
      <c r="AR199" s="24"/>
      <c r="AS199" s="24"/>
    </row>
    <row r="200" spans="11:45" x14ac:dyDescent="0.3">
      <c r="K200" s="66"/>
      <c r="L200" s="24"/>
      <c r="M200" s="24"/>
      <c r="N200" s="75"/>
      <c r="O200" s="75"/>
      <c r="P200" s="75"/>
      <c r="Q200" s="75"/>
      <c r="R200" s="75"/>
      <c r="S200" s="75"/>
      <c r="T200" s="75"/>
      <c r="U200" s="75"/>
      <c r="V200" s="75"/>
      <c r="W200" s="75"/>
      <c r="X200" s="75"/>
      <c r="Y200" s="75"/>
      <c r="Z200" s="75"/>
      <c r="AA200" s="75"/>
      <c r="AB200" s="24"/>
      <c r="AC200" s="24"/>
      <c r="AD200" s="24"/>
      <c r="AE200" s="24"/>
      <c r="AF200" s="24"/>
      <c r="AG200" s="24"/>
      <c r="AH200" s="24"/>
      <c r="AI200" s="24"/>
      <c r="AJ200" s="24"/>
      <c r="AK200" s="24"/>
      <c r="AL200" s="24"/>
      <c r="AM200" s="24"/>
      <c r="AN200" s="24"/>
      <c r="AO200" s="24"/>
      <c r="AP200" s="24"/>
      <c r="AQ200" s="24"/>
      <c r="AR200" s="24"/>
      <c r="AS200" s="24"/>
    </row>
    <row r="201" spans="11:45" x14ac:dyDescent="0.3">
      <c r="K201" s="66"/>
      <c r="L201" s="24"/>
      <c r="M201" s="24"/>
      <c r="N201" s="75"/>
      <c r="O201" s="75"/>
      <c r="P201" s="75"/>
      <c r="Q201" s="75"/>
      <c r="R201" s="75"/>
      <c r="S201" s="75"/>
      <c r="T201" s="75"/>
      <c r="U201" s="75"/>
      <c r="V201" s="75"/>
      <c r="W201" s="75"/>
      <c r="X201" s="75"/>
      <c r="Y201" s="75"/>
      <c r="Z201" s="75"/>
      <c r="AA201" s="75"/>
      <c r="AB201" s="24"/>
      <c r="AC201" s="24"/>
      <c r="AD201" s="24"/>
      <c r="AE201" s="24"/>
      <c r="AF201" s="24"/>
      <c r="AG201" s="24"/>
      <c r="AH201" s="24"/>
      <c r="AI201" s="24"/>
      <c r="AJ201" s="24"/>
      <c r="AK201" s="24"/>
      <c r="AL201" s="24"/>
      <c r="AM201" s="24"/>
      <c r="AN201" s="24"/>
      <c r="AO201" s="24"/>
      <c r="AP201" s="24"/>
      <c r="AQ201" s="24"/>
      <c r="AR201" s="24"/>
      <c r="AS201" s="24"/>
    </row>
    <row r="202" spans="11:45" x14ac:dyDescent="0.3">
      <c r="K202" s="66"/>
      <c r="L202" s="24"/>
      <c r="M202" s="24"/>
      <c r="N202" s="75"/>
      <c r="O202" s="75"/>
      <c r="P202" s="75"/>
      <c r="Q202" s="75"/>
      <c r="R202" s="75"/>
      <c r="S202" s="75"/>
      <c r="T202" s="75"/>
      <c r="U202" s="75"/>
      <c r="V202" s="75"/>
      <c r="W202" s="75"/>
      <c r="X202" s="75"/>
      <c r="Y202" s="75"/>
      <c r="Z202" s="75"/>
      <c r="AA202" s="75"/>
      <c r="AB202" s="24"/>
      <c r="AC202" s="24"/>
      <c r="AD202" s="24"/>
      <c r="AE202" s="24"/>
      <c r="AF202" s="24"/>
      <c r="AG202" s="24"/>
      <c r="AH202" s="24"/>
      <c r="AI202" s="24"/>
      <c r="AJ202" s="24"/>
      <c r="AK202" s="24"/>
      <c r="AL202" s="24"/>
      <c r="AM202" s="24"/>
      <c r="AN202" s="24"/>
      <c r="AO202" s="24"/>
      <c r="AP202" s="24"/>
      <c r="AQ202" s="24"/>
      <c r="AR202" s="24"/>
      <c r="AS202" s="24"/>
    </row>
    <row r="203" spans="11:45" x14ac:dyDescent="0.3">
      <c r="K203" s="66"/>
      <c r="L203" s="24"/>
      <c r="M203" s="24"/>
      <c r="N203" s="75"/>
      <c r="O203" s="75"/>
      <c r="P203" s="75"/>
      <c r="Q203" s="75"/>
      <c r="R203" s="75"/>
      <c r="S203" s="75"/>
      <c r="T203" s="75"/>
      <c r="U203" s="75"/>
      <c r="V203" s="75"/>
      <c r="W203" s="75"/>
      <c r="X203" s="75"/>
      <c r="Y203" s="75"/>
      <c r="Z203" s="75"/>
      <c r="AA203" s="75"/>
      <c r="AB203" s="24"/>
      <c r="AC203" s="24"/>
      <c r="AD203" s="24"/>
      <c r="AE203" s="24"/>
      <c r="AF203" s="24"/>
      <c r="AG203" s="24"/>
      <c r="AH203" s="24"/>
      <c r="AI203" s="24"/>
      <c r="AJ203" s="24"/>
      <c r="AK203" s="24"/>
      <c r="AL203" s="24"/>
      <c r="AM203" s="24"/>
      <c r="AN203" s="24"/>
      <c r="AO203" s="24"/>
      <c r="AP203" s="24"/>
      <c r="AQ203" s="24"/>
      <c r="AR203" s="24"/>
      <c r="AS203" s="24"/>
    </row>
    <row r="204" spans="11:45" x14ac:dyDescent="0.3">
      <c r="K204" s="66"/>
      <c r="L204" s="24"/>
      <c r="M204" s="24"/>
      <c r="N204" s="75"/>
      <c r="O204" s="75"/>
      <c r="P204" s="75"/>
      <c r="Q204" s="75"/>
      <c r="R204" s="75"/>
      <c r="S204" s="75"/>
      <c r="T204" s="75"/>
      <c r="U204" s="75"/>
      <c r="V204" s="75"/>
      <c r="W204" s="75"/>
      <c r="X204" s="75"/>
      <c r="Y204" s="75"/>
      <c r="Z204" s="75"/>
      <c r="AA204" s="75"/>
      <c r="AB204" s="24"/>
      <c r="AC204" s="24"/>
      <c r="AD204" s="24"/>
      <c r="AE204" s="24"/>
      <c r="AF204" s="24"/>
      <c r="AG204" s="24"/>
      <c r="AH204" s="24"/>
      <c r="AI204" s="24"/>
      <c r="AJ204" s="24"/>
      <c r="AK204" s="24"/>
      <c r="AL204" s="24"/>
      <c r="AM204" s="24"/>
      <c r="AN204" s="24"/>
      <c r="AO204" s="24"/>
      <c r="AP204" s="24"/>
      <c r="AQ204" s="24"/>
      <c r="AR204" s="24"/>
      <c r="AS204" s="24"/>
    </row>
    <row r="205" spans="11:45" x14ac:dyDescent="0.3">
      <c r="K205" s="66"/>
      <c r="L205" s="24"/>
      <c r="M205" s="24"/>
      <c r="N205" s="75"/>
      <c r="O205" s="75"/>
      <c r="P205" s="75"/>
      <c r="Q205" s="75"/>
      <c r="R205" s="75"/>
      <c r="S205" s="75"/>
      <c r="T205" s="75"/>
      <c r="U205" s="75"/>
      <c r="V205" s="75"/>
      <c r="W205" s="75"/>
      <c r="X205" s="75"/>
      <c r="Y205" s="75"/>
      <c r="Z205" s="75"/>
      <c r="AA205" s="75"/>
      <c r="AB205" s="24"/>
      <c r="AC205" s="24"/>
      <c r="AD205" s="24"/>
      <c r="AE205" s="24"/>
      <c r="AF205" s="24"/>
      <c r="AG205" s="24"/>
      <c r="AH205" s="24"/>
      <c r="AI205" s="24"/>
      <c r="AJ205" s="24"/>
      <c r="AK205" s="24"/>
      <c r="AL205" s="24"/>
      <c r="AM205" s="24"/>
      <c r="AN205" s="24"/>
      <c r="AO205" s="24"/>
      <c r="AP205" s="24"/>
      <c r="AQ205" s="24"/>
      <c r="AR205" s="24"/>
      <c r="AS205" s="24"/>
    </row>
    <row r="206" spans="11:45" x14ac:dyDescent="0.3">
      <c r="K206" s="66"/>
      <c r="L206" s="24"/>
      <c r="M206" s="24"/>
      <c r="N206" s="75"/>
      <c r="O206" s="75"/>
      <c r="P206" s="75"/>
      <c r="Q206" s="75"/>
      <c r="R206" s="75"/>
      <c r="S206" s="75"/>
      <c r="T206" s="75"/>
      <c r="U206" s="75"/>
      <c r="V206" s="75"/>
      <c r="W206" s="75"/>
      <c r="X206" s="75"/>
      <c r="Y206" s="75"/>
      <c r="Z206" s="75"/>
      <c r="AA206" s="75"/>
      <c r="AB206" s="24"/>
      <c r="AC206" s="24"/>
      <c r="AD206" s="24"/>
      <c r="AE206" s="24"/>
      <c r="AF206" s="24"/>
      <c r="AG206" s="24"/>
      <c r="AH206" s="24"/>
      <c r="AI206" s="24"/>
      <c r="AJ206" s="24"/>
      <c r="AK206" s="24"/>
      <c r="AL206" s="24"/>
      <c r="AM206" s="24"/>
      <c r="AN206" s="24"/>
      <c r="AO206" s="24"/>
      <c r="AP206" s="24"/>
      <c r="AQ206" s="24"/>
      <c r="AR206" s="24"/>
      <c r="AS206" s="24"/>
    </row>
    <row r="207" spans="11:45" x14ac:dyDescent="0.3">
      <c r="K207" s="66"/>
      <c r="L207" s="24"/>
      <c r="M207" s="24"/>
      <c r="N207" s="75"/>
      <c r="O207" s="75"/>
      <c r="P207" s="75"/>
      <c r="Q207" s="75"/>
      <c r="R207" s="75"/>
      <c r="S207" s="75"/>
      <c r="T207" s="75"/>
      <c r="U207" s="75"/>
      <c r="V207" s="75"/>
      <c r="W207" s="75"/>
      <c r="X207" s="75"/>
      <c r="Y207" s="75"/>
      <c r="Z207" s="75"/>
      <c r="AA207" s="75"/>
      <c r="AB207" s="24"/>
      <c r="AC207" s="24"/>
      <c r="AD207" s="24"/>
      <c r="AE207" s="24"/>
      <c r="AF207" s="24"/>
      <c r="AG207" s="24"/>
      <c r="AH207" s="24"/>
      <c r="AI207" s="24"/>
      <c r="AJ207" s="24"/>
      <c r="AK207" s="24"/>
      <c r="AL207" s="24"/>
      <c r="AM207" s="24"/>
      <c r="AN207" s="24"/>
      <c r="AO207" s="24"/>
      <c r="AP207" s="24"/>
      <c r="AQ207" s="24"/>
      <c r="AR207" s="24"/>
      <c r="AS207" s="24"/>
    </row>
    <row r="208" spans="11:45" x14ac:dyDescent="0.3">
      <c r="K208" s="66"/>
      <c r="L208" s="24"/>
      <c r="M208" s="24"/>
      <c r="N208" s="75"/>
      <c r="O208" s="75"/>
      <c r="P208" s="75"/>
      <c r="Q208" s="75"/>
      <c r="R208" s="75"/>
      <c r="S208" s="75"/>
      <c r="T208" s="75"/>
      <c r="U208" s="75"/>
      <c r="V208" s="75"/>
      <c r="W208" s="75"/>
      <c r="X208" s="75"/>
      <c r="Y208" s="75"/>
      <c r="Z208" s="75"/>
      <c r="AA208" s="75"/>
      <c r="AB208" s="24"/>
      <c r="AC208" s="24"/>
      <c r="AD208" s="24"/>
      <c r="AE208" s="24"/>
      <c r="AF208" s="24"/>
      <c r="AG208" s="24"/>
      <c r="AH208" s="24"/>
      <c r="AI208" s="24"/>
      <c r="AJ208" s="24"/>
      <c r="AK208" s="24"/>
      <c r="AL208" s="24"/>
      <c r="AM208" s="24"/>
      <c r="AN208" s="24"/>
      <c r="AO208" s="24"/>
      <c r="AP208" s="24"/>
      <c r="AQ208" s="24"/>
      <c r="AR208" s="24"/>
      <c r="AS208" s="24"/>
    </row>
    <row r="209" spans="11:45" x14ac:dyDescent="0.3">
      <c r="K209" s="66"/>
      <c r="L209" s="24"/>
      <c r="M209" s="24"/>
      <c r="N209" s="75"/>
      <c r="O209" s="75"/>
      <c r="P209" s="75"/>
      <c r="Q209" s="75"/>
      <c r="R209" s="75"/>
      <c r="S209" s="75"/>
      <c r="T209" s="75"/>
      <c r="U209" s="75"/>
      <c r="V209" s="75"/>
      <c r="W209" s="75"/>
      <c r="X209" s="75"/>
      <c r="Y209" s="75"/>
      <c r="Z209" s="75"/>
      <c r="AA209" s="75"/>
      <c r="AB209" s="24"/>
      <c r="AC209" s="24"/>
      <c r="AD209" s="24"/>
      <c r="AE209" s="24"/>
      <c r="AF209" s="24"/>
      <c r="AG209" s="24"/>
      <c r="AH209" s="24"/>
      <c r="AI209" s="24"/>
      <c r="AJ209" s="24"/>
      <c r="AK209" s="24"/>
      <c r="AL209" s="24"/>
      <c r="AM209" s="24"/>
      <c r="AN209" s="24"/>
      <c r="AO209" s="24"/>
      <c r="AP209" s="24"/>
      <c r="AQ209" s="24"/>
      <c r="AR209" s="24"/>
      <c r="AS209" s="24"/>
    </row>
    <row r="210" spans="11:45" x14ac:dyDescent="0.3">
      <c r="K210" s="66"/>
      <c r="L210" s="24"/>
      <c r="M210" s="24"/>
      <c r="N210" s="75"/>
      <c r="O210" s="75"/>
      <c r="P210" s="75"/>
      <c r="Q210" s="75"/>
      <c r="R210" s="75"/>
      <c r="S210" s="75"/>
      <c r="T210" s="75"/>
      <c r="U210" s="75"/>
      <c r="V210" s="75"/>
      <c r="W210" s="75"/>
      <c r="X210" s="75"/>
      <c r="Y210" s="75"/>
      <c r="Z210" s="75"/>
      <c r="AA210" s="75"/>
      <c r="AB210" s="24"/>
      <c r="AC210" s="24"/>
      <c r="AD210" s="24"/>
      <c r="AE210" s="24"/>
      <c r="AF210" s="24"/>
      <c r="AG210" s="24"/>
      <c r="AH210" s="24"/>
      <c r="AI210" s="24"/>
      <c r="AJ210" s="24"/>
      <c r="AK210" s="24"/>
      <c r="AL210" s="24"/>
      <c r="AM210" s="24"/>
      <c r="AN210" s="24"/>
      <c r="AO210" s="24"/>
      <c r="AP210" s="24"/>
      <c r="AQ210" s="24"/>
      <c r="AR210" s="24"/>
      <c r="AS210" s="24"/>
    </row>
    <row r="211" spans="11:45" x14ac:dyDescent="0.3">
      <c r="K211" s="66"/>
      <c r="L211" s="24"/>
      <c r="M211" s="24"/>
      <c r="N211" s="75"/>
      <c r="O211" s="75"/>
      <c r="P211" s="75"/>
      <c r="Q211" s="75"/>
      <c r="R211" s="75"/>
      <c r="S211" s="75"/>
      <c r="T211" s="75"/>
      <c r="U211" s="75"/>
      <c r="V211" s="75"/>
      <c r="W211" s="75"/>
      <c r="X211" s="75"/>
      <c r="Y211" s="75"/>
      <c r="Z211" s="75"/>
      <c r="AA211" s="75"/>
      <c r="AB211" s="24"/>
      <c r="AC211" s="24"/>
      <c r="AD211" s="24"/>
      <c r="AE211" s="24"/>
      <c r="AF211" s="24"/>
      <c r="AG211" s="24"/>
      <c r="AH211" s="24"/>
      <c r="AI211" s="24"/>
      <c r="AJ211" s="24"/>
      <c r="AK211" s="24"/>
      <c r="AL211" s="24"/>
      <c r="AM211" s="24"/>
      <c r="AN211" s="24"/>
      <c r="AO211" s="24"/>
      <c r="AP211" s="24"/>
      <c r="AQ211" s="24"/>
      <c r="AR211" s="24"/>
      <c r="AS211" s="24"/>
    </row>
    <row r="212" spans="11:45" x14ac:dyDescent="0.3">
      <c r="K212" s="66"/>
      <c r="L212" s="24"/>
      <c r="M212" s="24"/>
      <c r="N212" s="75"/>
      <c r="O212" s="75"/>
      <c r="P212" s="75"/>
      <c r="Q212" s="75"/>
      <c r="R212" s="75"/>
      <c r="S212" s="75"/>
      <c r="T212" s="75"/>
      <c r="U212" s="75"/>
      <c r="V212" s="75"/>
      <c r="W212" s="75"/>
      <c r="X212" s="75"/>
      <c r="Y212" s="75"/>
      <c r="Z212" s="75"/>
      <c r="AA212" s="75"/>
      <c r="AB212" s="24"/>
      <c r="AC212" s="24"/>
      <c r="AD212" s="24"/>
      <c r="AE212" s="24"/>
      <c r="AF212" s="24"/>
      <c r="AG212" s="24"/>
      <c r="AH212" s="24"/>
      <c r="AI212" s="24"/>
      <c r="AJ212" s="24"/>
      <c r="AK212" s="24"/>
      <c r="AL212" s="24"/>
      <c r="AM212" s="24"/>
      <c r="AN212" s="24"/>
      <c r="AO212" s="24"/>
      <c r="AP212" s="24"/>
      <c r="AQ212" s="24"/>
      <c r="AR212" s="24"/>
      <c r="AS212" s="24"/>
    </row>
    <row r="213" spans="11:45" x14ac:dyDescent="0.3">
      <c r="K213" s="66"/>
      <c r="L213" s="24"/>
      <c r="M213" s="24"/>
      <c r="N213" s="75"/>
      <c r="O213" s="75"/>
      <c r="P213" s="75"/>
      <c r="Q213" s="75"/>
      <c r="R213" s="75"/>
      <c r="S213" s="75"/>
      <c r="T213" s="75"/>
      <c r="U213" s="75"/>
      <c r="V213" s="75"/>
      <c r="W213" s="75"/>
      <c r="X213" s="75"/>
      <c r="Y213" s="75"/>
      <c r="Z213" s="75"/>
      <c r="AA213" s="75"/>
      <c r="AB213" s="24"/>
      <c r="AC213" s="24"/>
      <c r="AD213" s="24"/>
      <c r="AE213" s="24"/>
      <c r="AF213" s="24"/>
      <c r="AG213" s="24"/>
      <c r="AH213" s="24"/>
      <c r="AI213" s="24"/>
      <c r="AJ213" s="24"/>
      <c r="AK213" s="24"/>
      <c r="AL213" s="24"/>
      <c r="AM213" s="24"/>
      <c r="AN213" s="24"/>
      <c r="AO213" s="24"/>
      <c r="AP213" s="24"/>
      <c r="AQ213" s="24"/>
      <c r="AR213" s="24"/>
      <c r="AS213" s="24"/>
    </row>
    <row r="214" spans="11:45" x14ac:dyDescent="0.3">
      <c r="K214" s="66"/>
      <c r="L214" s="24"/>
      <c r="M214" s="24"/>
      <c r="N214" s="75"/>
      <c r="O214" s="75"/>
      <c r="P214" s="75"/>
      <c r="Q214" s="75"/>
      <c r="R214" s="75"/>
      <c r="S214" s="75"/>
      <c r="T214" s="75"/>
      <c r="U214" s="75"/>
      <c r="V214" s="75"/>
      <c r="W214" s="75"/>
      <c r="X214" s="75"/>
      <c r="Y214" s="75"/>
      <c r="Z214" s="75"/>
      <c r="AA214" s="75"/>
      <c r="AB214" s="24"/>
      <c r="AC214" s="24"/>
      <c r="AD214" s="24"/>
      <c r="AE214" s="24"/>
      <c r="AF214" s="24"/>
      <c r="AG214" s="24"/>
      <c r="AH214" s="24"/>
      <c r="AI214" s="24"/>
      <c r="AJ214" s="24"/>
      <c r="AK214" s="24"/>
      <c r="AL214" s="24"/>
      <c r="AM214" s="24"/>
      <c r="AN214" s="24"/>
      <c r="AO214" s="24"/>
      <c r="AP214" s="24"/>
      <c r="AQ214" s="24"/>
      <c r="AR214" s="24"/>
      <c r="AS214" s="24"/>
    </row>
    <row r="215" spans="11:45" x14ac:dyDescent="0.3">
      <c r="K215" s="66"/>
      <c r="L215" s="24"/>
      <c r="M215" s="24"/>
      <c r="N215" s="75"/>
      <c r="O215" s="75"/>
      <c r="P215" s="75"/>
      <c r="Q215" s="75"/>
      <c r="R215" s="75"/>
      <c r="S215" s="75"/>
      <c r="T215" s="75"/>
      <c r="U215" s="75"/>
      <c r="V215" s="75"/>
      <c r="W215" s="75"/>
      <c r="X215" s="75"/>
      <c r="Y215" s="75"/>
      <c r="Z215" s="75"/>
      <c r="AA215" s="75"/>
      <c r="AB215" s="24"/>
      <c r="AC215" s="24"/>
      <c r="AD215" s="24"/>
      <c r="AE215" s="24"/>
      <c r="AF215" s="24"/>
      <c r="AG215" s="24"/>
      <c r="AH215" s="24"/>
      <c r="AI215" s="24"/>
      <c r="AJ215" s="24"/>
      <c r="AK215" s="24"/>
      <c r="AL215" s="24"/>
      <c r="AM215" s="24"/>
      <c r="AN215" s="24"/>
      <c r="AO215" s="24"/>
      <c r="AP215" s="24"/>
      <c r="AQ215" s="24"/>
      <c r="AR215" s="24"/>
      <c r="AS215" s="24"/>
    </row>
    <row r="216" spans="11:45" x14ac:dyDescent="0.3">
      <c r="K216" s="66"/>
      <c r="L216" s="24"/>
      <c r="M216" s="24"/>
      <c r="N216" s="75"/>
      <c r="O216" s="75"/>
      <c r="P216" s="75"/>
      <c r="Q216" s="75"/>
      <c r="R216" s="75"/>
      <c r="S216" s="75"/>
      <c r="T216" s="75"/>
      <c r="U216" s="75"/>
      <c r="V216" s="75"/>
      <c r="W216" s="75"/>
      <c r="X216" s="75"/>
      <c r="Y216" s="75"/>
      <c r="Z216" s="75"/>
      <c r="AA216" s="75"/>
      <c r="AB216" s="24"/>
      <c r="AC216" s="24"/>
      <c r="AD216" s="24"/>
      <c r="AE216" s="24"/>
      <c r="AF216" s="24"/>
      <c r="AG216" s="24"/>
      <c r="AH216" s="24"/>
      <c r="AI216" s="24"/>
      <c r="AJ216" s="24"/>
      <c r="AK216" s="24"/>
      <c r="AL216" s="24"/>
      <c r="AM216" s="24"/>
      <c r="AN216" s="24"/>
      <c r="AO216" s="24"/>
      <c r="AP216" s="24"/>
      <c r="AQ216" s="24"/>
      <c r="AR216" s="24"/>
      <c r="AS216" s="24"/>
    </row>
    <row r="217" spans="11:45" x14ac:dyDescent="0.3">
      <c r="K217" s="66"/>
      <c r="L217" s="24"/>
      <c r="M217" s="24"/>
      <c r="N217" s="75"/>
      <c r="O217" s="75"/>
      <c r="P217" s="75"/>
      <c r="Q217" s="75"/>
      <c r="R217" s="75"/>
      <c r="S217" s="75"/>
      <c r="T217" s="75"/>
      <c r="U217" s="75"/>
      <c r="V217" s="75"/>
      <c r="W217" s="75"/>
      <c r="X217" s="75"/>
      <c r="Y217" s="75"/>
      <c r="Z217" s="75"/>
      <c r="AA217" s="75"/>
      <c r="AB217" s="24"/>
      <c r="AC217" s="24"/>
      <c r="AD217" s="24"/>
      <c r="AE217" s="24"/>
      <c r="AF217" s="24"/>
      <c r="AG217" s="24"/>
      <c r="AH217" s="24"/>
      <c r="AI217" s="24"/>
      <c r="AJ217" s="24"/>
      <c r="AK217" s="24"/>
      <c r="AL217" s="24"/>
      <c r="AM217" s="24"/>
      <c r="AN217" s="24"/>
      <c r="AO217" s="24"/>
      <c r="AP217" s="24"/>
      <c r="AQ217" s="24"/>
      <c r="AR217" s="24"/>
      <c r="AS217" s="24"/>
    </row>
    <row r="218" spans="11:45" x14ac:dyDescent="0.3">
      <c r="K218" s="66"/>
      <c r="L218" s="24"/>
      <c r="M218" s="24"/>
      <c r="N218" s="75"/>
      <c r="O218" s="75"/>
      <c r="P218" s="75"/>
      <c r="Q218" s="75"/>
      <c r="R218" s="75"/>
      <c r="S218" s="75"/>
      <c r="T218" s="75"/>
      <c r="U218" s="75"/>
      <c r="V218" s="75"/>
      <c r="W218" s="75"/>
      <c r="X218" s="75"/>
      <c r="Y218" s="75"/>
      <c r="Z218" s="75"/>
      <c r="AA218" s="75"/>
      <c r="AB218" s="24"/>
      <c r="AC218" s="24"/>
      <c r="AD218" s="24"/>
      <c r="AE218" s="24"/>
      <c r="AF218" s="24"/>
      <c r="AG218" s="24"/>
      <c r="AH218" s="24"/>
      <c r="AI218" s="24"/>
      <c r="AJ218" s="24"/>
      <c r="AK218" s="24"/>
      <c r="AL218" s="24"/>
      <c r="AM218" s="24"/>
      <c r="AN218" s="24"/>
      <c r="AO218" s="24"/>
      <c r="AP218" s="24"/>
      <c r="AQ218" s="24"/>
      <c r="AR218" s="24"/>
      <c r="AS218" s="24"/>
    </row>
    <row r="219" spans="11:45" x14ac:dyDescent="0.3">
      <c r="K219" s="66"/>
      <c r="L219" s="24"/>
      <c r="M219" s="24"/>
      <c r="N219" s="75"/>
      <c r="O219" s="75"/>
      <c r="P219" s="75"/>
      <c r="Q219" s="75"/>
      <c r="R219" s="75"/>
      <c r="S219" s="75"/>
      <c r="T219" s="75"/>
      <c r="U219" s="75"/>
      <c r="V219" s="75"/>
      <c r="W219" s="75"/>
      <c r="X219" s="75"/>
      <c r="Y219" s="75"/>
      <c r="Z219" s="75"/>
      <c r="AA219" s="75"/>
      <c r="AB219" s="24"/>
      <c r="AC219" s="24"/>
      <c r="AD219" s="24"/>
      <c r="AE219" s="24"/>
      <c r="AF219" s="24"/>
      <c r="AG219" s="24"/>
      <c r="AH219" s="24"/>
      <c r="AI219" s="24"/>
      <c r="AJ219" s="24"/>
      <c r="AK219" s="24"/>
      <c r="AL219" s="24"/>
      <c r="AM219" s="24"/>
      <c r="AN219" s="24"/>
      <c r="AO219" s="24"/>
      <c r="AP219" s="24"/>
      <c r="AQ219" s="24"/>
      <c r="AR219" s="24"/>
      <c r="AS219" s="24"/>
    </row>
    <row r="220" spans="11:45" x14ac:dyDescent="0.3">
      <c r="K220" s="66"/>
      <c r="L220" s="24"/>
      <c r="M220" s="24"/>
      <c r="N220" s="75"/>
      <c r="O220" s="75"/>
      <c r="P220" s="75"/>
      <c r="Q220" s="75"/>
      <c r="R220" s="75"/>
      <c r="S220" s="75"/>
      <c r="T220" s="75"/>
      <c r="U220" s="75"/>
      <c r="V220" s="75"/>
      <c r="W220" s="75"/>
      <c r="X220" s="75"/>
      <c r="Y220" s="75"/>
      <c r="Z220" s="75"/>
      <c r="AA220" s="75"/>
      <c r="AB220" s="24"/>
      <c r="AC220" s="24"/>
      <c r="AD220" s="24"/>
      <c r="AE220" s="24"/>
      <c r="AF220" s="24"/>
      <c r="AG220" s="24"/>
      <c r="AH220" s="24"/>
      <c r="AI220" s="24"/>
      <c r="AJ220" s="24"/>
      <c r="AK220" s="24"/>
      <c r="AL220" s="24"/>
      <c r="AM220" s="24"/>
      <c r="AN220" s="24"/>
      <c r="AO220" s="24"/>
      <c r="AP220" s="24"/>
      <c r="AQ220" s="24"/>
      <c r="AR220" s="24"/>
      <c r="AS220" s="24"/>
    </row>
    <row r="221" spans="11:45" x14ac:dyDescent="0.3">
      <c r="K221" s="66"/>
      <c r="L221" s="24"/>
      <c r="M221" s="24"/>
      <c r="N221" s="75"/>
      <c r="O221" s="75"/>
      <c r="P221" s="75"/>
      <c r="Q221" s="75"/>
      <c r="R221" s="75"/>
      <c r="S221" s="75"/>
      <c r="T221" s="75"/>
      <c r="U221" s="75"/>
      <c r="V221" s="75"/>
      <c r="W221" s="75"/>
      <c r="X221" s="75"/>
      <c r="Y221" s="75"/>
      <c r="Z221" s="75"/>
      <c r="AA221" s="75"/>
      <c r="AB221" s="24"/>
      <c r="AC221" s="24"/>
      <c r="AD221" s="24"/>
      <c r="AE221" s="24"/>
      <c r="AF221" s="24"/>
      <c r="AG221" s="24"/>
      <c r="AH221" s="24"/>
      <c r="AI221" s="24"/>
      <c r="AJ221" s="24"/>
      <c r="AK221" s="24"/>
      <c r="AL221" s="24"/>
      <c r="AM221" s="24"/>
      <c r="AN221" s="24"/>
      <c r="AO221" s="24"/>
      <c r="AP221" s="24"/>
      <c r="AQ221" s="24"/>
      <c r="AR221" s="24"/>
      <c r="AS221" s="24"/>
    </row>
    <row r="222" spans="11:45" x14ac:dyDescent="0.3">
      <c r="K222" s="66"/>
      <c r="L222" s="24"/>
      <c r="M222" s="24"/>
      <c r="N222" s="75"/>
      <c r="O222" s="75"/>
      <c r="P222" s="75"/>
      <c r="Q222" s="75"/>
      <c r="R222" s="75"/>
      <c r="S222" s="75"/>
      <c r="T222" s="75"/>
      <c r="U222" s="75"/>
      <c r="V222" s="75"/>
      <c r="W222" s="75"/>
      <c r="X222" s="75"/>
      <c r="Y222" s="75"/>
      <c r="Z222" s="75"/>
      <c r="AA222" s="75"/>
      <c r="AB222" s="24"/>
      <c r="AC222" s="24"/>
      <c r="AD222" s="24"/>
      <c r="AE222" s="24"/>
      <c r="AF222" s="24"/>
      <c r="AG222" s="24"/>
      <c r="AH222" s="24"/>
      <c r="AI222" s="24"/>
      <c r="AJ222" s="24"/>
      <c r="AK222" s="24"/>
      <c r="AL222" s="24"/>
      <c r="AM222" s="24"/>
      <c r="AN222" s="24"/>
      <c r="AO222" s="24"/>
      <c r="AP222" s="24"/>
      <c r="AQ222" s="24"/>
      <c r="AR222" s="24"/>
      <c r="AS222" s="24"/>
    </row>
    <row r="223" spans="11:45" x14ac:dyDescent="0.3">
      <c r="K223" s="66"/>
      <c r="L223" s="24"/>
      <c r="M223" s="24"/>
      <c r="N223" s="75"/>
      <c r="O223" s="75"/>
      <c r="P223" s="75"/>
      <c r="Q223" s="75"/>
      <c r="R223" s="75"/>
      <c r="S223" s="75"/>
      <c r="T223" s="75"/>
      <c r="U223" s="75"/>
      <c r="V223" s="75"/>
      <c r="W223" s="75"/>
      <c r="X223" s="75"/>
      <c r="Y223" s="75"/>
      <c r="Z223" s="75"/>
      <c r="AA223" s="75"/>
      <c r="AB223" s="24"/>
      <c r="AC223" s="24"/>
      <c r="AD223" s="24"/>
      <c r="AE223" s="24"/>
      <c r="AF223" s="24"/>
      <c r="AG223" s="24"/>
      <c r="AH223" s="24"/>
      <c r="AI223" s="24"/>
      <c r="AJ223" s="24"/>
      <c r="AK223" s="24"/>
      <c r="AL223" s="24"/>
      <c r="AM223" s="24"/>
      <c r="AN223" s="24"/>
      <c r="AO223" s="24"/>
      <c r="AP223" s="24"/>
      <c r="AQ223" s="24"/>
      <c r="AR223" s="24"/>
      <c r="AS223" s="24"/>
    </row>
    <row r="224" spans="11:45" x14ac:dyDescent="0.3">
      <c r="K224" s="66"/>
      <c r="L224" s="24"/>
      <c r="M224" s="24"/>
      <c r="N224" s="75"/>
      <c r="O224" s="75"/>
      <c r="P224" s="75"/>
      <c r="Q224" s="75"/>
      <c r="R224" s="75"/>
      <c r="S224" s="75"/>
      <c r="T224" s="75"/>
      <c r="U224" s="75"/>
      <c r="V224" s="75"/>
      <c r="W224" s="75"/>
      <c r="X224" s="75"/>
      <c r="Y224" s="75"/>
      <c r="Z224" s="75"/>
      <c r="AA224" s="75"/>
      <c r="AB224" s="24"/>
      <c r="AC224" s="24"/>
      <c r="AD224" s="24"/>
      <c r="AE224" s="24"/>
      <c r="AF224" s="24"/>
      <c r="AG224" s="24"/>
      <c r="AH224" s="24"/>
      <c r="AI224" s="24"/>
      <c r="AJ224" s="24"/>
      <c r="AK224" s="24"/>
      <c r="AL224" s="24"/>
      <c r="AM224" s="24"/>
      <c r="AN224" s="24"/>
      <c r="AO224" s="24"/>
      <c r="AP224" s="24"/>
      <c r="AQ224" s="24"/>
      <c r="AR224" s="24"/>
      <c r="AS224" s="24"/>
    </row>
    <row r="225" spans="11:45" x14ac:dyDescent="0.3">
      <c r="K225" s="66"/>
      <c r="L225" s="24"/>
      <c r="M225" s="24"/>
      <c r="N225" s="75"/>
      <c r="O225" s="75"/>
      <c r="P225" s="75"/>
      <c r="Q225" s="75"/>
      <c r="R225" s="75"/>
      <c r="S225" s="75"/>
      <c r="T225" s="75"/>
      <c r="U225" s="75"/>
      <c r="V225" s="75"/>
      <c r="W225" s="75"/>
      <c r="X225" s="75"/>
      <c r="Y225" s="75"/>
      <c r="Z225" s="75"/>
      <c r="AA225" s="75"/>
      <c r="AB225" s="24"/>
      <c r="AC225" s="24"/>
      <c r="AD225" s="24"/>
      <c r="AE225" s="24"/>
      <c r="AF225" s="24"/>
      <c r="AG225" s="24"/>
      <c r="AH225" s="24"/>
      <c r="AI225" s="24"/>
      <c r="AJ225" s="24"/>
      <c r="AK225" s="24"/>
      <c r="AL225" s="24"/>
      <c r="AM225" s="24"/>
      <c r="AN225" s="24"/>
      <c r="AO225" s="24"/>
      <c r="AP225" s="24"/>
      <c r="AQ225" s="24"/>
      <c r="AR225" s="24"/>
      <c r="AS225" s="24"/>
    </row>
    <row r="226" spans="11:45" x14ac:dyDescent="0.3">
      <c r="K226" s="66"/>
      <c r="L226" s="24"/>
      <c r="M226" s="24"/>
      <c r="N226" s="75"/>
      <c r="O226" s="75"/>
      <c r="P226" s="75"/>
      <c r="Q226" s="75"/>
      <c r="R226" s="75"/>
      <c r="S226" s="75"/>
      <c r="T226" s="75"/>
      <c r="U226" s="75"/>
      <c r="V226" s="75"/>
      <c r="W226" s="75"/>
      <c r="X226" s="75"/>
      <c r="Y226" s="75"/>
      <c r="Z226" s="75"/>
      <c r="AA226" s="75"/>
      <c r="AB226" s="24"/>
      <c r="AC226" s="24"/>
      <c r="AD226" s="24"/>
      <c r="AE226" s="24"/>
      <c r="AF226" s="24"/>
      <c r="AG226" s="24"/>
      <c r="AH226" s="24"/>
      <c r="AI226" s="24"/>
      <c r="AJ226" s="24"/>
      <c r="AK226" s="24"/>
      <c r="AL226" s="24"/>
      <c r="AM226" s="24"/>
      <c r="AN226" s="24"/>
      <c r="AO226" s="24"/>
      <c r="AP226" s="24"/>
      <c r="AQ226" s="24"/>
      <c r="AR226" s="24"/>
      <c r="AS226" s="24"/>
    </row>
    <row r="227" spans="11:45" x14ac:dyDescent="0.3">
      <c r="K227" s="66"/>
      <c r="L227" s="24"/>
      <c r="M227" s="24"/>
      <c r="N227" s="75"/>
      <c r="O227" s="75"/>
      <c r="P227" s="75"/>
      <c r="Q227" s="75"/>
      <c r="R227" s="75"/>
      <c r="S227" s="75"/>
      <c r="T227" s="75"/>
      <c r="U227" s="75"/>
      <c r="V227" s="75"/>
      <c r="W227" s="75"/>
      <c r="X227" s="75"/>
      <c r="Y227" s="75"/>
      <c r="Z227" s="75"/>
      <c r="AA227" s="75"/>
      <c r="AB227" s="24"/>
      <c r="AC227" s="24"/>
      <c r="AD227" s="24"/>
      <c r="AE227" s="24"/>
      <c r="AF227" s="24"/>
      <c r="AG227" s="24"/>
      <c r="AH227" s="24"/>
      <c r="AI227" s="24"/>
      <c r="AJ227" s="24"/>
      <c r="AK227" s="24"/>
      <c r="AL227" s="24"/>
      <c r="AM227" s="24"/>
      <c r="AN227" s="24"/>
      <c r="AO227" s="24"/>
      <c r="AP227" s="24"/>
      <c r="AQ227" s="24"/>
      <c r="AR227" s="24"/>
      <c r="AS227" s="24"/>
    </row>
    <row r="228" spans="11:45" x14ac:dyDescent="0.3">
      <c r="K228" s="66"/>
      <c r="L228" s="24"/>
      <c r="M228" s="24"/>
      <c r="N228" s="75"/>
      <c r="O228" s="75"/>
      <c r="P228" s="75"/>
      <c r="Q228" s="75"/>
      <c r="R228" s="75"/>
      <c r="S228" s="75"/>
      <c r="T228" s="75"/>
      <c r="U228" s="75"/>
      <c r="V228" s="75"/>
      <c r="W228" s="75"/>
      <c r="X228" s="75"/>
      <c r="Y228" s="75"/>
      <c r="Z228" s="75"/>
      <c r="AA228" s="75"/>
      <c r="AB228" s="24"/>
      <c r="AC228" s="24"/>
      <c r="AD228" s="24"/>
      <c r="AE228" s="24"/>
      <c r="AF228" s="24"/>
      <c r="AG228" s="24"/>
      <c r="AH228" s="24"/>
      <c r="AI228" s="24"/>
      <c r="AJ228" s="24"/>
      <c r="AK228" s="24"/>
      <c r="AL228" s="24"/>
      <c r="AM228" s="24"/>
      <c r="AN228" s="24"/>
      <c r="AO228" s="24"/>
      <c r="AP228" s="24"/>
      <c r="AQ228" s="24"/>
      <c r="AR228" s="24"/>
      <c r="AS228" s="24"/>
    </row>
    <row r="229" spans="11:45" x14ac:dyDescent="0.3">
      <c r="K229" s="66"/>
      <c r="L229" s="24"/>
      <c r="M229" s="24"/>
      <c r="N229" s="75"/>
      <c r="O229" s="75"/>
      <c r="P229" s="75"/>
      <c r="Q229" s="75"/>
      <c r="R229" s="75"/>
      <c r="S229" s="75"/>
      <c r="T229" s="75"/>
      <c r="U229" s="75"/>
      <c r="V229" s="75"/>
      <c r="W229" s="75"/>
      <c r="X229" s="75"/>
      <c r="Y229" s="75"/>
      <c r="Z229" s="75"/>
      <c r="AA229" s="75"/>
      <c r="AB229" s="24"/>
      <c r="AC229" s="24"/>
      <c r="AD229" s="24"/>
      <c r="AE229" s="24"/>
      <c r="AF229" s="24"/>
      <c r="AG229" s="24"/>
      <c r="AH229" s="24"/>
      <c r="AI229" s="24"/>
      <c r="AJ229" s="24"/>
      <c r="AK229" s="24"/>
      <c r="AL229" s="24"/>
      <c r="AM229" s="24"/>
      <c r="AN229" s="24"/>
      <c r="AO229" s="24"/>
      <c r="AP229" s="24"/>
      <c r="AQ229" s="24"/>
      <c r="AR229" s="24"/>
      <c r="AS229" s="24"/>
    </row>
    <row r="230" spans="11:45" x14ac:dyDescent="0.3">
      <c r="K230" s="66"/>
      <c r="L230" s="24"/>
      <c r="M230" s="24"/>
      <c r="N230" s="75"/>
      <c r="O230" s="75"/>
      <c r="P230" s="75"/>
      <c r="Q230" s="75"/>
      <c r="R230" s="75"/>
      <c r="S230" s="75"/>
      <c r="T230" s="75"/>
      <c r="U230" s="75"/>
      <c r="V230" s="75"/>
      <c r="W230" s="75"/>
      <c r="X230" s="75"/>
      <c r="Y230" s="75"/>
      <c r="Z230" s="75"/>
      <c r="AA230" s="75"/>
      <c r="AB230" s="24"/>
      <c r="AC230" s="24"/>
      <c r="AD230" s="24"/>
      <c r="AE230" s="24"/>
      <c r="AF230" s="24"/>
      <c r="AG230" s="24"/>
      <c r="AH230" s="24"/>
      <c r="AI230" s="24"/>
      <c r="AJ230" s="24"/>
      <c r="AK230" s="24"/>
      <c r="AL230" s="24"/>
      <c r="AM230" s="24"/>
      <c r="AN230" s="24"/>
      <c r="AO230" s="24"/>
      <c r="AP230" s="24"/>
      <c r="AQ230" s="24"/>
      <c r="AR230" s="24"/>
      <c r="AS230" s="24"/>
    </row>
    <row r="231" spans="11:45" x14ac:dyDescent="0.3">
      <c r="K231" s="66"/>
      <c r="L231" s="24"/>
      <c r="M231" s="24"/>
      <c r="N231" s="75"/>
      <c r="O231" s="75"/>
      <c r="P231" s="75"/>
      <c r="Q231" s="75"/>
      <c r="R231" s="75"/>
      <c r="S231" s="75"/>
      <c r="T231" s="75"/>
      <c r="U231" s="75"/>
      <c r="V231" s="75"/>
      <c r="W231" s="75"/>
      <c r="X231" s="75"/>
      <c r="Y231" s="75"/>
      <c r="Z231" s="75"/>
      <c r="AA231" s="75"/>
      <c r="AB231" s="24"/>
      <c r="AC231" s="24"/>
      <c r="AD231" s="24"/>
      <c r="AE231" s="24"/>
      <c r="AF231" s="24"/>
      <c r="AG231" s="24"/>
      <c r="AH231" s="24"/>
      <c r="AI231" s="24"/>
      <c r="AJ231" s="24"/>
      <c r="AK231" s="24"/>
      <c r="AL231" s="24"/>
      <c r="AM231" s="24"/>
      <c r="AN231" s="24"/>
      <c r="AO231" s="24"/>
      <c r="AP231" s="24"/>
      <c r="AQ231" s="24"/>
      <c r="AR231" s="24"/>
      <c r="AS231" s="24"/>
    </row>
    <row r="232" spans="11:45" x14ac:dyDescent="0.3">
      <c r="K232" s="66"/>
      <c r="L232" s="24"/>
      <c r="M232" s="24"/>
      <c r="N232" s="75"/>
      <c r="O232" s="75"/>
      <c r="P232" s="75"/>
      <c r="Q232" s="75"/>
      <c r="R232" s="75"/>
      <c r="S232" s="75"/>
      <c r="T232" s="75"/>
      <c r="U232" s="75"/>
      <c r="V232" s="75"/>
      <c r="W232" s="75"/>
      <c r="X232" s="75"/>
      <c r="Y232" s="75"/>
      <c r="Z232" s="75"/>
      <c r="AA232" s="75"/>
      <c r="AB232" s="24"/>
      <c r="AC232" s="24"/>
      <c r="AD232" s="24"/>
      <c r="AE232" s="24"/>
      <c r="AF232" s="24"/>
      <c r="AG232" s="24"/>
      <c r="AH232" s="24"/>
      <c r="AI232" s="24"/>
      <c r="AJ232" s="24"/>
      <c r="AK232" s="24"/>
      <c r="AL232" s="24"/>
      <c r="AM232" s="24"/>
      <c r="AN232" s="24"/>
      <c r="AO232" s="24"/>
      <c r="AP232" s="24"/>
      <c r="AQ232" s="24"/>
      <c r="AR232" s="24"/>
      <c r="AS232" s="24"/>
    </row>
    <row r="233" spans="11:45" x14ac:dyDescent="0.3">
      <c r="K233" s="66"/>
      <c r="L233" s="24"/>
      <c r="M233" s="24"/>
      <c r="N233" s="75"/>
      <c r="O233" s="75"/>
      <c r="P233" s="75"/>
      <c r="Q233" s="75"/>
      <c r="R233" s="75"/>
      <c r="S233" s="75"/>
      <c r="T233" s="75"/>
      <c r="U233" s="75"/>
      <c r="V233" s="75"/>
      <c r="W233" s="75"/>
      <c r="X233" s="75"/>
      <c r="Y233" s="75"/>
      <c r="Z233" s="75"/>
      <c r="AA233" s="75"/>
      <c r="AB233" s="24"/>
      <c r="AC233" s="24"/>
      <c r="AD233" s="24"/>
      <c r="AE233" s="24"/>
      <c r="AF233" s="24"/>
      <c r="AG233" s="24"/>
      <c r="AH233" s="24"/>
      <c r="AI233" s="24"/>
      <c r="AJ233" s="24"/>
      <c r="AK233" s="24"/>
      <c r="AL233" s="24"/>
      <c r="AM233" s="24"/>
      <c r="AN233" s="24"/>
      <c r="AO233" s="24"/>
      <c r="AP233" s="24"/>
      <c r="AQ233" s="24"/>
      <c r="AR233" s="24"/>
      <c r="AS233" s="24"/>
    </row>
    <row r="234" spans="11:45" x14ac:dyDescent="0.3">
      <c r="K234" s="66"/>
      <c r="L234" s="24"/>
      <c r="M234" s="24"/>
      <c r="N234" s="75"/>
      <c r="O234" s="75"/>
      <c r="P234" s="75"/>
      <c r="Q234" s="75"/>
      <c r="R234" s="75"/>
      <c r="S234" s="75"/>
      <c r="T234" s="75"/>
      <c r="U234" s="75"/>
      <c r="V234" s="75"/>
      <c r="W234" s="75"/>
      <c r="X234" s="75"/>
      <c r="Y234" s="75"/>
      <c r="Z234" s="75"/>
      <c r="AA234" s="75"/>
      <c r="AB234" s="24"/>
      <c r="AC234" s="24"/>
      <c r="AD234" s="24"/>
      <c r="AE234" s="24"/>
      <c r="AF234" s="24"/>
      <c r="AG234" s="24"/>
      <c r="AH234" s="24"/>
      <c r="AI234" s="24"/>
      <c r="AJ234" s="24"/>
      <c r="AK234" s="24"/>
      <c r="AL234" s="24"/>
      <c r="AM234" s="24"/>
      <c r="AN234" s="24"/>
      <c r="AO234" s="24"/>
      <c r="AP234" s="24"/>
      <c r="AQ234" s="24"/>
      <c r="AR234" s="24"/>
      <c r="AS234" s="24"/>
    </row>
    <row r="235" spans="11:45" x14ac:dyDescent="0.3">
      <c r="K235" s="66"/>
      <c r="L235" s="24"/>
      <c r="M235" s="24"/>
      <c r="N235" s="75"/>
      <c r="O235" s="75"/>
      <c r="P235" s="75"/>
      <c r="Q235" s="75"/>
      <c r="R235" s="75"/>
      <c r="S235" s="75"/>
      <c r="T235" s="75"/>
      <c r="U235" s="75"/>
      <c r="V235" s="75"/>
      <c r="W235" s="75"/>
      <c r="X235" s="75"/>
      <c r="Y235" s="75"/>
      <c r="Z235" s="75"/>
      <c r="AA235" s="75"/>
      <c r="AB235" s="24"/>
      <c r="AC235" s="24"/>
      <c r="AD235" s="24"/>
      <c r="AE235" s="24"/>
      <c r="AF235" s="24"/>
      <c r="AG235" s="24"/>
      <c r="AH235" s="24"/>
      <c r="AI235" s="24"/>
      <c r="AJ235" s="24"/>
      <c r="AK235" s="24"/>
      <c r="AL235" s="24"/>
      <c r="AM235" s="24"/>
      <c r="AN235" s="24"/>
      <c r="AO235" s="24"/>
      <c r="AP235" s="24"/>
      <c r="AQ235" s="24"/>
      <c r="AR235" s="24"/>
      <c r="AS235" s="24"/>
    </row>
    <row r="236" spans="11:45" x14ac:dyDescent="0.3">
      <c r="K236" s="66"/>
      <c r="L236" s="24"/>
      <c r="M236" s="24"/>
      <c r="N236" s="75"/>
      <c r="O236" s="75"/>
      <c r="P236" s="75"/>
      <c r="Q236" s="75"/>
      <c r="R236" s="75"/>
      <c r="S236" s="75"/>
      <c r="T236" s="75"/>
      <c r="U236" s="75"/>
      <c r="V236" s="75"/>
      <c r="W236" s="75"/>
      <c r="X236" s="75"/>
      <c r="Y236" s="75"/>
      <c r="Z236" s="75"/>
      <c r="AA236" s="75"/>
      <c r="AB236" s="24"/>
      <c r="AC236" s="24"/>
      <c r="AD236" s="24"/>
      <c r="AE236" s="24"/>
      <c r="AF236" s="24"/>
      <c r="AG236" s="24"/>
      <c r="AH236" s="24"/>
      <c r="AI236" s="24"/>
      <c r="AJ236" s="24"/>
      <c r="AK236" s="24"/>
      <c r="AL236" s="24"/>
      <c r="AM236" s="24"/>
      <c r="AN236" s="24"/>
      <c r="AO236" s="24"/>
      <c r="AP236" s="24"/>
      <c r="AQ236" s="24"/>
      <c r="AR236" s="24"/>
      <c r="AS236" s="24"/>
    </row>
    <row r="237" spans="11:45" x14ac:dyDescent="0.3">
      <c r="K237" s="66"/>
      <c r="L237" s="24"/>
      <c r="M237" s="24"/>
      <c r="N237" s="75"/>
      <c r="O237" s="75"/>
      <c r="P237" s="75"/>
      <c r="Q237" s="75"/>
      <c r="R237" s="75"/>
      <c r="S237" s="75"/>
      <c r="T237" s="75"/>
      <c r="U237" s="75"/>
      <c r="V237" s="75"/>
      <c r="W237" s="75"/>
      <c r="X237" s="75"/>
      <c r="Y237" s="75"/>
      <c r="Z237" s="75"/>
      <c r="AA237" s="75"/>
      <c r="AB237" s="24"/>
      <c r="AC237" s="24"/>
      <c r="AD237" s="24"/>
      <c r="AE237" s="24"/>
      <c r="AF237" s="24"/>
      <c r="AG237" s="24"/>
      <c r="AH237" s="24"/>
      <c r="AI237" s="24"/>
      <c r="AJ237" s="24"/>
      <c r="AK237" s="24"/>
      <c r="AL237" s="24"/>
      <c r="AM237" s="24"/>
      <c r="AN237" s="24"/>
      <c r="AO237" s="24"/>
      <c r="AP237" s="24"/>
      <c r="AQ237" s="24"/>
      <c r="AR237" s="24"/>
      <c r="AS237" s="24"/>
    </row>
    <row r="238" spans="11:45" x14ac:dyDescent="0.3">
      <c r="K238" s="66"/>
      <c r="L238" s="24"/>
      <c r="M238" s="24"/>
      <c r="N238" s="75"/>
      <c r="O238" s="75"/>
      <c r="P238" s="75"/>
      <c r="Q238" s="75"/>
      <c r="R238" s="75"/>
      <c r="S238" s="75"/>
      <c r="T238" s="75"/>
      <c r="U238" s="75"/>
      <c r="V238" s="75"/>
      <c r="W238" s="75"/>
      <c r="X238" s="75"/>
      <c r="Y238" s="75"/>
      <c r="Z238" s="75"/>
      <c r="AA238" s="75"/>
      <c r="AB238" s="24"/>
      <c r="AC238" s="24"/>
      <c r="AD238" s="24"/>
      <c r="AE238" s="24"/>
      <c r="AF238" s="24"/>
      <c r="AG238" s="24"/>
      <c r="AH238" s="24"/>
      <c r="AI238" s="24"/>
      <c r="AJ238" s="24"/>
      <c r="AK238" s="24"/>
      <c r="AL238" s="24"/>
      <c r="AM238" s="24"/>
      <c r="AN238" s="24"/>
      <c r="AO238" s="24"/>
      <c r="AP238" s="24"/>
      <c r="AQ238" s="24"/>
      <c r="AR238" s="24"/>
      <c r="AS238" s="24"/>
    </row>
    <row r="239" spans="11:45" x14ac:dyDescent="0.3">
      <c r="K239" s="66"/>
      <c r="L239" s="24"/>
      <c r="M239" s="24"/>
      <c r="N239" s="75"/>
      <c r="O239" s="75"/>
      <c r="P239" s="75"/>
      <c r="Q239" s="75"/>
      <c r="R239" s="75"/>
      <c r="S239" s="75"/>
      <c r="T239" s="75"/>
      <c r="U239" s="75"/>
      <c r="V239" s="75"/>
      <c r="W239" s="75"/>
      <c r="X239" s="75"/>
      <c r="Y239" s="75"/>
      <c r="Z239" s="75"/>
      <c r="AA239" s="75"/>
      <c r="AB239" s="24"/>
      <c r="AC239" s="24"/>
      <c r="AD239" s="24"/>
      <c r="AE239" s="24"/>
      <c r="AF239" s="24"/>
      <c r="AG239" s="24"/>
      <c r="AH239" s="24"/>
      <c r="AI239" s="24"/>
      <c r="AJ239" s="24"/>
      <c r="AK239" s="24"/>
      <c r="AL239" s="24"/>
      <c r="AM239" s="24"/>
      <c r="AN239" s="24"/>
      <c r="AO239" s="24"/>
      <c r="AP239" s="24"/>
      <c r="AQ239" s="24"/>
      <c r="AR239" s="24"/>
      <c r="AS239" s="24"/>
    </row>
    <row r="240" spans="11:45" x14ac:dyDescent="0.3">
      <c r="K240" s="66"/>
      <c r="L240" s="24"/>
      <c r="M240" s="24"/>
      <c r="N240" s="75"/>
      <c r="O240" s="75"/>
      <c r="P240" s="75"/>
      <c r="Q240" s="75"/>
      <c r="R240" s="75"/>
      <c r="S240" s="75"/>
      <c r="T240" s="75"/>
      <c r="U240" s="75"/>
      <c r="V240" s="75"/>
      <c r="W240" s="75"/>
      <c r="X240" s="75"/>
      <c r="Y240" s="75"/>
      <c r="Z240" s="75"/>
      <c r="AA240" s="75"/>
      <c r="AB240" s="24"/>
      <c r="AC240" s="24"/>
      <c r="AD240" s="24"/>
      <c r="AE240" s="24"/>
      <c r="AF240" s="24"/>
      <c r="AG240" s="24"/>
      <c r="AH240" s="24"/>
      <c r="AI240" s="24"/>
      <c r="AJ240" s="24"/>
      <c r="AK240" s="24"/>
      <c r="AL240" s="24"/>
      <c r="AM240" s="24"/>
      <c r="AN240" s="24"/>
      <c r="AO240" s="24"/>
      <c r="AP240" s="24"/>
      <c r="AQ240" s="24"/>
      <c r="AR240" s="24"/>
      <c r="AS240" s="24"/>
    </row>
    <row r="241" spans="11:45" x14ac:dyDescent="0.3">
      <c r="K241" s="66"/>
      <c r="L241" s="24"/>
      <c r="M241" s="24"/>
      <c r="N241" s="75"/>
      <c r="O241" s="75"/>
      <c r="P241" s="75"/>
      <c r="Q241" s="75"/>
      <c r="R241" s="75"/>
      <c r="S241" s="75"/>
      <c r="T241" s="75"/>
      <c r="U241" s="75"/>
      <c r="V241" s="75"/>
      <c r="W241" s="75"/>
      <c r="X241" s="75"/>
      <c r="Y241" s="75"/>
      <c r="Z241" s="75"/>
      <c r="AA241" s="75"/>
      <c r="AB241" s="24"/>
      <c r="AC241" s="24"/>
      <c r="AD241" s="24"/>
      <c r="AE241" s="24"/>
      <c r="AF241" s="24"/>
      <c r="AG241" s="24"/>
      <c r="AH241" s="24"/>
      <c r="AI241" s="24"/>
      <c r="AJ241" s="24"/>
      <c r="AK241" s="24"/>
      <c r="AL241" s="24"/>
      <c r="AM241" s="24"/>
      <c r="AN241" s="24"/>
      <c r="AO241" s="24"/>
      <c r="AP241" s="24"/>
      <c r="AQ241" s="24"/>
      <c r="AR241" s="24"/>
      <c r="AS241" s="24"/>
    </row>
    <row r="242" spans="11:45" x14ac:dyDescent="0.3">
      <c r="K242" s="66"/>
      <c r="L242" s="24"/>
      <c r="M242" s="24"/>
      <c r="N242" s="75"/>
      <c r="O242" s="75"/>
      <c r="P242" s="75"/>
      <c r="Q242" s="75"/>
      <c r="R242" s="75"/>
      <c r="S242" s="75"/>
      <c r="T242" s="75"/>
      <c r="U242" s="75"/>
      <c r="V242" s="75"/>
      <c r="W242" s="75"/>
      <c r="X242" s="75"/>
      <c r="Y242" s="75"/>
      <c r="Z242" s="75"/>
      <c r="AA242" s="75"/>
      <c r="AB242" s="24"/>
      <c r="AC242" s="24"/>
      <c r="AD242" s="24"/>
      <c r="AE242" s="24"/>
      <c r="AF242" s="24"/>
      <c r="AG242" s="24"/>
      <c r="AH242" s="24"/>
      <c r="AI242" s="24"/>
      <c r="AJ242" s="24"/>
      <c r="AK242" s="24"/>
      <c r="AL242" s="24"/>
      <c r="AM242" s="24"/>
      <c r="AN242" s="24"/>
      <c r="AO242" s="24"/>
      <c r="AP242" s="24"/>
      <c r="AQ242" s="24"/>
      <c r="AR242" s="24"/>
      <c r="AS242" s="24"/>
    </row>
    <row r="243" spans="11:45" x14ac:dyDescent="0.3">
      <c r="K243" s="66"/>
      <c r="L243" s="24"/>
      <c r="M243" s="24"/>
      <c r="N243" s="75"/>
      <c r="O243" s="75"/>
      <c r="P243" s="75"/>
      <c r="Q243" s="75"/>
      <c r="R243" s="75"/>
      <c r="S243" s="75"/>
      <c r="T243" s="75"/>
      <c r="U243" s="75"/>
      <c r="V243" s="75"/>
      <c r="W243" s="75"/>
      <c r="X243" s="75"/>
      <c r="Y243" s="75"/>
      <c r="Z243" s="75"/>
      <c r="AA243" s="75"/>
      <c r="AB243" s="24"/>
      <c r="AC243" s="24"/>
      <c r="AD243" s="24"/>
      <c r="AE243" s="24"/>
      <c r="AF243" s="24"/>
      <c r="AG243" s="24"/>
      <c r="AH243" s="24"/>
      <c r="AI243" s="24"/>
      <c r="AJ243" s="24"/>
      <c r="AK243" s="24"/>
      <c r="AL243" s="24"/>
      <c r="AM243" s="24"/>
      <c r="AN243" s="24"/>
      <c r="AO243" s="24"/>
      <c r="AP243" s="24"/>
      <c r="AQ243" s="24"/>
      <c r="AR243" s="24"/>
      <c r="AS243" s="24"/>
    </row>
    <row r="244" spans="11:45" x14ac:dyDescent="0.3">
      <c r="K244" s="66"/>
      <c r="L244" s="24"/>
      <c r="M244" s="24"/>
      <c r="N244" s="75"/>
      <c r="O244" s="75"/>
      <c r="P244" s="75"/>
      <c r="Q244" s="75"/>
      <c r="R244" s="75"/>
      <c r="S244" s="75"/>
      <c r="T244" s="75"/>
      <c r="U244" s="75"/>
      <c r="V244" s="75"/>
      <c r="W244" s="75"/>
      <c r="X244" s="75"/>
      <c r="Y244" s="75"/>
      <c r="Z244" s="75"/>
      <c r="AA244" s="75"/>
      <c r="AB244" s="24"/>
      <c r="AC244" s="24"/>
      <c r="AD244" s="24"/>
      <c r="AE244" s="24"/>
      <c r="AF244" s="24"/>
      <c r="AG244" s="24"/>
      <c r="AH244" s="24"/>
      <c r="AI244" s="24"/>
      <c r="AJ244" s="24"/>
      <c r="AK244" s="24"/>
      <c r="AL244" s="24"/>
      <c r="AM244" s="24"/>
      <c r="AN244" s="24"/>
      <c r="AO244" s="24"/>
      <c r="AP244" s="24"/>
      <c r="AQ244" s="24"/>
      <c r="AR244" s="24"/>
      <c r="AS244" s="24"/>
    </row>
    <row r="245" spans="11:45" x14ac:dyDescent="0.3">
      <c r="K245" s="66"/>
      <c r="L245" s="24"/>
      <c r="M245" s="24"/>
      <c r="N245" s="75"/>
      <c r="O245" s="75"/>
      <c r="P245" s="75"/>
      <c r="Q245" s="75"/>
      <c r="R245" s="75"/>
      <c r="S245" s="75"/>
      <c r="T245" s="75"/>
      <c r="U245" s="75"/>
      <c r="V245" s="75"/>
      <c r="W245" s="75"/>
      <c r="X245" s="75"/>
      <c r="Y245" s="75"/>
      <c r="Z245" s="75"/>
      <c r="AA245" s="75"/>
      <c r="AB245" s="24"/>
      <c r="AC245" s="24"/>
      <c r="AD245" s="24"/>
      <c r="AE245" s="24"/>
      <c r="AF245" s="24"/>
      <c r="AG245" s="24"/>
      <c r="AH245" s="24"/>
      <c r="AI245" s="24"/>
      <c r="AJ245" s="24"/>
      <c r="AK245" s="24"/>
      <c r="AL245" s="24"/>
      <c r="AM245" s="24"/>
      <c r="AN245" s="24"/>
      <c r="AO245" s="24"/>
      <c r="AP245" s="24"/>
      <c r="AQ245" s="24"/>
      <c r="AR245" s="24"/>
      <c r="AS245" s="24"/>
    </row>
    <row r="246" spans="11:45" x14ac:dyDescent="0.3">
      <c r="K246" s="66"/>
      <c r="L246" s="24"/>
      <c r="M246" s="24"/>
      <c r="N246" s="75"/>
      <c r="O246" s="75"/>
      <c r="P246" s="75"/>
      <c r="Q246" s="75"/>
      <c r="R246" s="75"/>
      <c r="S246" s="75"/>
      <c r="T246" s="75"/>
      <c r="U246" s="75"/>
      <c r="V246" s="75"/>
      <c r="W246" s="75"/>
      <c r="X246" s="75"/>
      <c r="Y246" s="75"/>
      <c r="Z246" s="75"/>
      <c r="AA246" s="75"/>
      <c r="AB246" s="24"/>
      <c r="AC246" s="24"/>
      <c r="AD246" s="24"/>
      <c r="AE246" s="24"/>
      <c r="AF246" s="24"/>
      <c r="AG246" s="24"/>
      <c r="AH246" s="24"/>
      <c r="AI246" s="24"/>
      <c r="AJ246" s="24"/>
      <c r="AK246" s="24"/>
      <c r="AL246" s="24"/>
      <c r="AM246" s="24"/>
      <c r="AN246" s="24"/>
      <c r="AO246" s="24"/>
      <c r="AP246" s="24"/>
      <c r="AQ246" s="24"/>
      <c r="AR246" s="24"/>
      <c r="AS246" s="24"/>
    </row>
    <row r="247" spans="11:45" x14ac:dyDescent="0.3">
      <c r="K247" s="66"/>
      <c r="L247" s="24"/>
      <c r="M247" s="24"/>
      <c r="N247" s="75"/>
      <c r="O247" s="75"/>
      <c r="P247" s="75"/>
      <c r="Q247" s="75"/>
      <c r="R247" s="75"/>
      <c r="S247" s="75"/>
      <c r="T247" s="75"/>
      <c r="U247" s="75"/>
      <c r="V247" s="75"/>
      <c r="W247" s="75"/>
      <c r="X247" s="75"/>
      <c r="Y247" s="75"/>
      <c r="Z247" s="75"/>
      <c r="AA247" s="75"/>
      <c r="AB247" s="24"/>
      <c r="AC247" s="24"/>
      <c r="AD247" s="24"/>
      <c r="AE247" s="24"/>
      <c r="AF247" s="24"/>
      <c r="AG247" s="24"/>
      <c r="AH247" s="24"/>
      <c r="AI247" s="24"/>
      <c r="AJ247" s="24"/>
      <c r="AK247" s="24"/>
      <c r="AL247" s="24"/>
      <c r="AM247" s="24"/>
      <c r="AN247" s="24"/>
      <c r="AO247" s="24"/>
      <c r="AP247" s="24"/>
      <c r="AQ247" s="24"/>
      <c r="AR247" s="24"/>
      <c r="AS247" s="24"/>
    </row>
    <row r="248" spans="11:45" x14ac:dyDescent="0.3">
      <c r="K248" s="66"/>
      <c r="L248" s="24"/>
      <c r="M248" s="24"/>
      <c r="N248" s="75"/>
      <c r="O248" s="75"/>
      <c r="P248" s="75"/>
      <c r="Q248" s="75"/>
      <c r="R248" s="75"/>
      <c r="S248" s="75"/>
      <c r="T248" s="75"/>
      <c r="U248" s="75"/>
      <c r="V248" s="75"/>
      <c r="W248" s="75"/>
      <c r="X248" s="75"/>
      <c r="Y248" s="75"/>
      <c r="Z248" s="75"/>
      <c r="AA248" s="75"/>
      <c r="AB248" s="24"/>
      <c r="AC248" s="24"/>
      <c r="AD248" s="24"/>
      <c r="AE248" s="24"/>
      <c r="AF248" s="24"/>
      <c r="AG248" s="24"/>
      <c r="AH248" s="24"/>
      <c r="AI248" s="24"/>
      <c r="AJ248" s="24"/>
      <c r="AK248" s="24"/>
      <c r="AL248" s="24"/>
      <c r="AM248" s="24"/>
      <c r="AN248" s="24"/>
      <c r="AO248" s="24"/>
      <c r="AP248" s="24"/>
      <c r="AQ248" s="24"/>
      <c r="AR248" s="24"/>
      <c r="AS248" s="24"/>
    </row>
    <row r="249" spans="11:45" x14ac:dyDescent="0.3">
      <c r="K249" s="66"/>
      <c r="L249" s="24"/>
      <c r="M249" s="24"/>
      <c r="N249" s="75"/>
      <c r="O249" s="75"/>
      <c r="P249" s="75"/>
      <c r="Q249" s="75"/>
      <c r="R249" s="75"/>
      <c r="S249" s="75"/>
      <c r="T249" s="75"/>
      <c r="U249" s="75"/>
      <c r="V249" s="75"/>
      <c r="W249" s="75"/>
      <c r="X249" s="75"/>
      <c r="Y249" s="75"/>
      <c r="Z249" s="75"/>
      <c r="AA249" s="75"/>
      <c r="AB249" s="24"/>
      <c r="AC249" s="24"/>
      <c r="AD249" s="24"/>
      <c r="AE249" s="24"/>
      <c r="AF249" s="24"/>
      <c r="AG249" s="24"/>
      <c r="AH249" s="24"/>
      <c r="AI249" s="24"/>
      <c r="AJ249" s="24"/>
      <c r="AK249" s="24"/>
      <c r="AL249" s="24"/>
      <c r="AM249" s="24"/>
      <c r="AN249" s="24"/>
      <c r="AO249" s="24"/>
      <c r="AP249" s="24"/>
      <c r="AQ249" s="24"/>
      <c r="AR249" s="24"/>
      <c r="AS249" s="24"/>
    </row>
    <row r="250" spans="11:45" x14ac:dyDescent="0.3">
      <c r="K250" s="66"/>
      <c r="L250" s="24"/>
      <c r="M250" s="24"/>
      <c r="N250" s="75"/>
      <c r="O250" s="75"/>
      <c r="P250" s="75"/>
      <c r="Q250" s="75"/>
      <c r="R250" s="75"/>
      <c r="S250" s="75"/>
      <c r="T250" s="75"/>
      <c r="U250" s="75"/>
      <c r="V250" s="75"/>
      <c r="W250" s="75"/>
      <c r="X250" s="75"/>
      <c r="Y250" s="75"/>
      <c r="Z250" s="75"/>
      <c r="AA250" s="75"/>
      <c r="AB250" s="24"/>
      <c r="AC250" s="24"/>
      <c r="AD250" s="24"/>
      <c r="AE250" s="24"/>
      <c r="AF250" s="24"/>
      <c r="AG250" s="24"/>
      <c r="AH250" s="24"/>
      <c r="AI250" s="24"/>
      <c r="AJ250" s="24"/>
      <c r="AK250" s="24"/>
      <c r="AL250" s="24"/>
      <c r="AM250" s="24"/>
      <c r="AN250" s="24"/>
      <c r="AO250" s="24"/>
      <c r="AP250" s="24"/>
      <c r="AQ250" s="24"/>
      <c r="AR250" s="24"/>
      <c r="AS250" s="24"/>
    </row>
    <row r="251" spans="11:45" x14ac:dyDescent="0.3">
      <c r="K251" s="66"/>
      <c r="L251" s="24"/>
      <c r="M251" s="24"/>
      <c r="N251" s="75"/>
      <c r="O251" s="75"/>
      <c r="P251" s="75"/>
      <c r="Q251" s="75"/>
      <c r="R251" s="75"/>
      <c r="S251" s="75"/>
      <c r="T251" s="75"/>
      <c r="U251" s="75"/>
      <c r="V251" s="75"/>
      <c r="W251" s="75"/>
      <c r="X251" s="75"/>
      <c r="Y251" s="75"/>
      <c r="Z251" s="75"/>
      <c r="AA251" s="75"/>
      <c r="AB251" s="24"/>
      <c r="AC251" s="24"/>
      <c r="AD251" s="24"/>
      <c r="AE251" s="24"/>
      <c r="AF251" s="24"/>
      <c r="AG251" s="24"/>
      <c r="AH251" s="24"/>
      <c r="AI251" s="24"/>
      <c r="AJ251" s="24"/>
      <c r="AK251" s="24"/>
      <c r="AL251" s="24"/>
      <c r="AM251" s="24"/>
      <c r="AN251" s="24"/>
      <c r="AO251" s="24"/>
      <c r="AP251" s="24"/>
      <c r="AQ251" s="24"/>
      <c r="AR251" s="24"/>
      <c r="AS251" s="24"/>
    </row>
    <row r="252" spans="11:45" x14ac:dyDescent="0.3">
      <c r="K252" s="66"/>
      <c r="L252" s="24"/>
      <c r="M252" s="24"/>
      <c r="N252" s="75"/>
      <c r="O252" s="75"/>
      <c r="P252" s="75"/>
      <c r="Q252" s="75"/>
      <c r="R252" s="75"/>
      <c r="S252" s="75"/>
      <c r="T252" s="75"/>
      <c r="U252" s="75"/>
      <c r="V252" s="75"/>
      <c r="W252" s="75"/>
      <c r="X252" s="75"/>
      <c r="Y252" s="75"/>
      <c r="Z252" s="75"/>
      <c r="AA252" s="75"/>
      <c r="AB252" s="24"/>
      <c r="AC252" s="24"/>
      <c r="AD252" s="24"/>
      <c r="AE252" s="24"/>
      <c r="AF252" s="24"/>
      <c r="AG252" s="24"/>
      <c r="AH252" s="24"/>
      <c r="AI252" s="24"/>
      <c r="AJ252" s="24"/>
      <c r="AK252" s="24"/>
      <c r="AL252" s="24"/>
      <c r="AM252" s="24"/>
      <c r="AN252" s="24"/>
      <c r="AO252" s="24"/>
      <c r="AP252" s="24"/>
      <c r="AQ252" s="24"/>
      <c r="AR252" s="24"/>
      <c r="AS252" s="24"/>
    </row>
    <row r="253" spans="11:45" x14ac:dyDescent="0.3">
      <c r="K253" s="66"/>
      <c r="L253" s="24"/>
      <c r="M253" s="24"/>
      <c r="N253" s="75"/>
      <c r="O253" s="75"/>
      <c r="P253" s="75"/>
      <c r="Q253" s="75"/>
      <c r="R253" s="75"/>
      <c r="S253" s="75"/>
      <c r="T253" s="75"/>
      <c r="U253" s="75"/>
      <c r="V253" s="75"/>
      <c r="W253" s="75"/>
      <c r="X253" s="75"/>
      <c r="Y253" s="75"/>
      <c r="Z253" s="75"/>
      <c r="AA253" s="75"/>
      <c r="AB253" s="24"/>
      <c r="AC253" s="24"/>
      <c r="AD253" s="24"/>
      <c r="AE253" s="24"/>
      <c r="AF253" s="24"/>
      <c r="AG253" s="24"/>
      <c r="AH253" s="24"/>
      <c r="AI253" s="24"/>
      <c r="AJ253" s="24"/>
      <c r="AK253" s="24"/>
      <c r="AL253" s="24"/>
      <c r="AM253" s="24"/>
      <c r="AN253" s="24"/>
      <c r="AO253" s="24"/>
      <c r="AP253" s="24"/>
      <c r="AQ253" s="24"/>
      <c r="AR253" s="24"/>
      <c r="AS253" s="24"/>
    </row>
    <row r="254" spans="11:45" x14ac:dyDescent="0.3">
      <c r="K254" s="66"/>
      <c r="L254" s="24"/>
      <c r="M254" s="24"/>
      <c r="N254" s="75"/>
      <c r="O254" s="75"/>
      <c r="P254" s="75"/>
      <c r="Q254" s="75"/>
      <c r="R254" s="75"/>
      <c r="S254" s="75"/>
      <c r="T254" s="75"/>
      <c r="U254" s="75"/>
      <c r="V254" s="75"/>
      <c r="W254" s="75"/>
      <c r="X254" s="75"/>
      <c r="Y254" s="75"/>
      <c r="Z254" s="75"/>
      <c r="AA254" s="75"/>
      <c r="AB254" s="24"/>
      <c r="AC254" s="24"/>
      <c r="AD254" s="24"/>
      <c r="AE254" s="24"/>
      <c r="AF254" s="24"/>
      <c r="AG254" s="24"/>
      <c r="AH254" s="24"/>
      <c r="AI254" s="24"/>
      <c r="AJ254" s="24"/>
      <c r="AK254" s="24"/>
      <c r="AL254" s="24"/>
      <c r="AM254" s="24"/>
      <c r="AN254" s="24"/>
      <c r="AO254" s="24"/>
      <c r="AP254" s="24"/>
      <c r="AQ254" s="24"/>
      <c r="AR254" s="24"/>
      <c r="AS254" s="24"/>
    </row>
    <row r="255" spans="11:45" x14ac:dyDescent="0.3">
      <c r="K255" s="66"/>
      <c r="L255" s="24"/>
      <c r="M255" s="24"/>
      <c r="N255" s="75"/>
      <c r="O255" s="75"/>
      <c r="P255" s="75"/>
      <c r="Q255" s="75"/>
      <c r="R255" s="75"/>
      <c r="S255" s="75"/>
      <c r="T255" s="75"/>
      <c r="U255" s="75"/>
      <c r="V255" s="75"/>
      <c r="W255" s="75"/>
      <c r="X255" s="75"/>
      <c r="Y255" s="75"/>
      <c r="Z255" s="75"/>
      <c r="AA255" s="75"/>
      <c r="AB255" s="24"/>
      <c r="AC255" s="24"/>
      <c r="AD255" s="24"/>
      <c r="AE255" s="24"/>
      <c r="AF255" s="24"/>
      <c r="AG255" s="24"/>
      <c r="AH255" s="24"/>
      <c r="AI255" s="24"/>
      <c r="AJ255" s="24"/>
      <c r="AK255" s="24"/>
      <c r="AL255" s="24"/>
      <c r="AM255" s="24"/>
      <c r="AN255" s="24"/>
      <c r="AO255" s="24"/>
      <c r="AP255" s="24"/>
      <c r="AQ255" s="24"/>
      <c r="AR255" s="24"/>
      <c r="AS255" s="24"/>
    </row>
    <row r="256" spans="11:45" x14ac:dyDescent="0.3">
      <c r="K256" s="66"/>
      <c r="L256" s="24"/>
      <c r="M256" s="24"/>
      <c r="N256" s="75"/>
      <c r="O256" s="75"/>
      <c r="P256" s="75"/>
      <c r="Q256" s="75"/>
      <c r="R256" s="75"/>
      <c r="S256" s="75"/>
      <c r="T256" s="75"/>
      <c r="U256" s="75"/>
      <c r="V256" s="75"/>
      <c r="W256" s="75"/>
      <c r="X256" s="75"/>
      <c r="Y256" s="75"/>
      <c r="Z256" s="75"/>
      <c r="AA256" s="75"/>
      <c r="AB256" s="24"/>
      <c r="AC256" s="24"/>
      <c r="AD256" s="24"/>
      <c r="AE256" s="24"/>
      <c r="AF256" s="24"/>
      <c r="AG256" s="24"/>
      <c r="AH256" s="24"/>
      <c r="AI256" s="24"/>
      <c r="AJ256" s="24"/>
      <c r="AK256" s="24"/>
      <c r="AL256" s="24"/>
      <c r="AM256" s="24"/>
      <c r="AN256" s="24"/>
      <c r="AO256" s="24"/>
      <c r="AP256" s="24"/>
      <c r="AQ256" s="24"/>
      <c r="AR256" s="24"/>
      <c r="AS256" s="24"/>
    </row>
    <row r="257" spans="11:45" x14ac:dyDescent="0.3">
      <c r="K257" s="66"/>
      <c r="L257" s="24"/>
      <c r="M257" s="24"/>
      <c r="N257" s="75"/>
      <c r="O257" s="75"/>
      <c r="P257" s="75"/>
      <c r="Q257" s="75"/>
      <c r="R257" s="75"/>
      <c r="S257" s="75"/>
      <c r="T257" s="75"/>
      <c r="U257" s="75"/>
      <c r="V257" s="75"/>
      <c r="W257" s="75"/>
      <c r="X257" s="75"/>
      <c r="Y257" s="75"/>
      <c r="Z257" s="75"/>
      <c r="AA257" s="75"/>
      <c r="AB257" s="24"/>
      <c r="AC257" s="24"/>
      <c r="AD257" s="24"/>
      <c r="AE257" s="24"/>
      <c r="AF257" s="24"/>
      <c r="AG257" s="24"/>
      <c r="AH257" s="24"/>
      <c r="AI257" s="24"/>
      <c r="AJ257" s="24"/>
      <c r="AK257" s="24"/>
      <c r="AL257" s="24"/>
      <c r="AM257" s="24"/>
      <c r="AN257" s="24"/>
      <c r="AO257" s="24"/>
      <c r="AP257" s="24"/>
      <c r="AQ257" s="24"/>
      <c r="AR257" s="24"/>
      <c r="AS257" s="24"/>
    </row>
    <row r="258" spans="11:45" x14ac:dyDescent="0.3">
      <c r="K258" s="66"/>
      <c r="L258" s="24"/>
      <c r="M258" s="24"/>
      <c r="N258" s="75"/>
      <c r="O258" s="75"/>
      <c r="P258" s="75"/>
      <c r="Q258" s="75"/>
      <c r="R258" s="75"/>
      <c r="S258" s="75"/>
      <c r="T258" s="75"/>
      <c r="U258" s="75"/>
      <c r="V258" s="75"/>
      <c r="W258" s="75"/>
      <c r="X258" s="75"/>
      <c r="Y258" s="75"/>
      <c r="Z258" s="75"/>
      <c r="AA258" s="75"/>
      <c r="AB258" s="24"/>
      <c r="AC258" s="24"/>
      <c r="AD258" s="24"/>
      <c r="AE258" s="24"/>
      <c r="AF258" s="24"/>
      <c r="AG258" s="24"/>
      <c r="AH258" s="24"/>
      <c r="AI258" s="24"/>
      <c r="AJ258" s="24"/>
      <c r="AK258" s="24"/>
      <c r="AL258" s="24"/>
      <c r="AM258" s="24"/>
      <c r="AN258" s="24"/>
      <c r="AO258" s="24"/>
      <c r="AP258" s="24"/>
      <c r="AQ258" s="24"/>
      <c r="AR258" s="24"/>
      <c r="AS258" s="24"/>
    </row>
    <row r="259" spans="11:45" x14ac:dyDescent="0.3">
      <c r="K259" s="66"/>
      <c r="L259" s="24"/>
      <c r="M259" s="24"/>
      <c r="N259" s="75"/>
      <c r="O259" s="75"/>
      <c r="P259" s="75"/>
      <c r="Q259" s="75"/>
      <c r="R259" s="75"/>
      <c r="S259" s="75"/>
      <c r="T259" s="75"/>
      <c r="U259" s="75"/>
      <c r="V259" s="75"/>
      <c r="W259" s="75"/>
      <c r="X259" s="75"/>
      <c r="Y259" s="75"/>
      <c r="Z259" s="75"/>
      <c r="AA259" s="75"/>
      <c r="AB259" s="24"/>
      <c r="AC259" s="24"/>
      <c r="AD259" s="24"/>
      <c r="AE259" s="24"/>
      <c r="AF259" s="24"/>
      <c r="AG259" s="24"/>
      <c r="AH259" s="24"/>
      <c r="AI259" s="24"/>
      <c r="AJ259" s="24"/>
      <c r="AK259" s="24"/>
      <c r="AL259" s="24"/>
      <c r="AM259" s="24"/>
      <c r="AN259" s="24"/>
      <c r="AO259" s="24"/>
      <c r="AP259" s="24"/>
      <c r="AQ259" s="24"/>
      <c r="AR259" s="24"/>
      <c r="AS259" s="24"/>
    </row>
    <row r="260" spans="11:45" x14ac:dyDescent="0.3">
      <c r="K260" s="66"/>
      <c r="L260" s="24"/>
      <c r="M260" s="24"/>
      <c r="N260" s="75"/>
      <c r="O260" s="75"/>
      <c r="P260" s="75"/>
      <c r="Q260" s="75"/>
      <c r="R260" s="75"/>
      <c r="S260" s="75"/>
      <c r="T260" s="75"/>
      <c r="U260" s="75"/>
      <c r="V260" s="75"/>
      <c r="W260" s="75"/>
      <c r="X260" s="75"/>
      <c r="Y260" s="75"/>
      <c r="Z260" s="75"/>
      <c r="AA260" s="75"/>
      <c r="AB260" s="24"/>
      <c r="AC260" s="24"/>
      <c r="AD260" s="24"/>
      <c r="AE260" s="24"/>
      <c r="AF260" s="24"/>
      <c r="AG260" s="24"/>
      <c r="AH260" s="24"/>
      <c r="AI260" s="24"/>
      <c r="AJ260" s="24"/>
      <c r="AK260" s="24"/>
      <c r="AL260" s="24"/>
      <c r="AM260" s="24"/>
      <c r="AN260" s="24"/>
      <c r="AO260" s="24"/>
      <c r="AP260" s="24"/>
      <c r="AQ260" s="24"/>
      <c r="AR260" s="24"/>
      <c r="AS260" s="24"/>
    </row>
    <row r="261" spans="11:45" x14ac:dyDescent="0.3">
      <c r="K261" s="66"/>
      <c r="L261" s="24"/>
      <c r="M261" s="24"/>
      <c r="N261" s="75"/>
      <c r="O261" s="75"/>
      <c r="P261" s="75"/>
      <c r="Q261" s="75"/>
      <c r="R261" s="75"/>
      <c r="S261" s="75"/>
      <c r="T261" s="75"/>
      <c r="U261" s="75"/>
      <c r="V261" s="75"/>
      <c r="W261" s="75"/>
      <c r="X261" s="75"/>
      <c r="Y261" s="75"/>
      <c r="Z261" s="75"/>
      <c r="AA261" s="75"/>
      <c r="AB261" s="24"/>
      <c r="AC261" s="24"/>
      <c r="AD261" s="24"/>
      <c r="AE261" s="24"/>
      <c r="AF261" s="24"/>
      <c r="AG261" s="24"/>
      <c r="AH261" s="24"/>
      <c r="AI261" s="24"/>
      <c r="AJ261" s="24"/>
      <c r="AK261" s="24"/>
      <c r="AL261" s="24"/>
      <c r="AM261" s="24"/>
      <c r="AN261" s="24"/>
      <c r="AO261" s="24"/>
      <c r="AP261" s="24"/>
      <c r="AQ261" s="24"/>
      <c r="AR261" s="24"/>
      <c r="AS261" s="24"/>
    </row>
    <row r="262" spans="11:45" x14ac:dyDescent="0.3">
      <c r="K262" s="66"/>
      <c r="L262" s="24"/>
      <c r="M262" s="24"/>
      <c r="N262" s="75"/>
      <c r="O262" s="75"/>
      <c r="P262" s="75"/>
      <c r="Q262" s="75"/>
      <c r="R262" s="75"/>
      <c r="S262" s="75"/>
      <c r="T262" s="75"/>
      <c r="U262" s="75"/>
      <c r="V262" s="75"/>
      <c r="W262" s="75"/>
      <c r="X262" s="75"/>
      <c r="Y262" s="75"/>
      <c r="Z262" s="75"/>
      <c r="AA262" s="75"/>
      <c r="AB262" s="24"/>
      <c r="AC262" s="24"/>
      <c r="AD262" s="24"/>
      <c r="AE262" s="24"/>
      <c r="AF262" s="24"/>
      <c r="AG262" s="24"/>
      <c r="AH262" s="24"/>
      <c r="AI262" s="24"/>
      <c r="AJ262" s="24"/>
      <c r="AK262" s="24"/>
      <c r="AL262" s="24"/>
      <c r="AM262" s="24"/>
      <c r="AN262" s="24"/>
      <c r="AO262" s="24"/>
      <c r="AP262" s="24"/>
      <c r="AQ262" s="24"/>
      <c r="AR262" s="24"/>
      <c r="AS262" s="24"/>
    </row>
    <row r="263" spans="11:45" x14ac:dyDescent="0.3">
      <c r="K263" s="66"/>
      <c r="L263" s="24"/>
      <c r="M263" s="24"/>
      <c r="N263" s="75"/>
      <c r="O263" s="75"/>
      <c r="P263" s="75"/>
      <c r="Q263" s="75"/>
      <c r="R263" s="75"/>
      <c r="S263" s="75"/>
      <c r="T263" s="75"/>
      <c r="U263" s="75"/>
      <c r="V263" s="75"/>
      <c r="W263" s="75"/>
      <c r="X263" s="75"/>
      <c r="Y263" s="75"/>
      <c r="Z263" s="75"/>
      <c r="AA263" s="75"/>
      <c r="AB263" s="24"/>
      <c r="AC263" s="24"/>
      <c r="AD263" s="24"/>
      <c r="AE263" s="24"/>
      <c r="AF263" s="24"/>
      <c r="AG263" s="24"/>
      <c r="AH263" s="24"/>
      <c r="AI263" s="24"/>
      <c r="AJ263" s="24"/>
      <c r="AK263" s="24"/>
      <c r="AL263" s="24"/>
      <c r="AM263" s="24"/>
      <c r="AN263" s="24"/>
      <c r="AO263" s="24"/>
      <c r="AP263" s="24"/>
      <c r="AQ263" s="24"/>
      <c r="AR263" s="24"/>
      <c r="AS263" s="24"/>
    </row>
    <row r="264" spans="11:45" x14ac:dyDescent="0.3">
      <c r="K264" s="66"/>
      <c r="L264" s="24"/>
      <c r="M264" s="24"/>
      <c r="N264" s="75"/>
      <c r="O264" s="75"/>
      <c r="P264" s="75"/>
      <c r="Q264" s="75"/>
      <c r="R264" s="75"/>
      <c r="S264" s="75"/>
      <c r="T264" s="75"/>
      <c r="U264" s="75"/>
      <c r="V264" s="75"/>
      <c r="W264" s="75"/>
      <c r="X264" s="75"/>
      <c r="Y264" s="75"/>
      <c r="Z264" s="75"/>
      <c r="AA264" s="75"/>
      <c r="AB264" s="24"/>
      <c r="AC264" s="24"/>
      <c r="AD264" s="24"/>
      <c r="AE264" s="24"/>
      <c r="AF264" s="24"/>
      <c r="AG264" s="24"/>
      <c r="AH264" s="24"/>
      <c r="AI264" s="24"/>
      <c r="AJ264" s="24"/>
      <c r="AK264" s="24"/>
      <c r="AL264" s="24"/>
      <c r="AM264" s="24"/>
      <c r="AN264" s="24"/>
      <c r="AO264" s="24"/>
      <c r="AP264" s="24"/>
      <c r="AQ264" s="24"/>
      <c r="AR264" s="24"/>
      <c r="AS264" s="24"/>
    </row>
    <row r="265" spans="11:45" x14ac:dyDescent="0.3">
      <c r="K265" s="66"/>
      <c r="L265" s="24"/>
      <c r="M265" s="24"/>
      <c r="N265" s="75"/>
      <c r="O265" s="75"/>
      <c r="P265" s="75"/>
      <c r="Q265" s="75"/>
      <c r="R265" s="75"/>
      <c r="S265" s="75"/>
      <c r="T265" s="75"/>
      <c r="U265" s="75"/>
      <c r="V265" s="75"/>
      <c r="W265" s="75"/>
      <c r="X265" s="75"/>
      <c r="Y265" s="75"/>
      <c r="Z265" s="75"/>
      <c r="AA265" s="75"/>
      <c r="AB265" s="24"/>
      <c r="AC265" s="24"/>
      <c r="AD265" s="24"/>
      <c r="AE265" s="24"/>
      <c r="AF265" s="24"/>
      <c r="AG265" s="24"/>
      <c r="AH265" s="24"/>
      <c r="AI265" s="24"/>
      <c r="AJ265" s="24"/>
      <c r="AK265" s="24"/>
      <c r="AL265" s="24"/>
      <c r="AM265" s="24"/>
      <c r="AN265" s="24"/>
      <c r="AO265" s="24"/>
      <c r="AP265" s="24"/>
      <c r="AQ265" s="24"/>
      <c r="AR265" s="24"/>
      <c r="AS265" s="24"/>
    </row>
    <row r="266" spans="11:45" x14ac:dyDescent="0.3">
      <c r="K266" s="66"/>
      <c r="L266" s="24"/>
      <c r="M266" s="24"/>
      <c r="N266" s="75"/>
      <c r="O266" s="75"/>
      <c r="P266" s="75"/>
      <c r="Q266" s="75"/>
      <c r="R266" s="75"/>
      <c r="S266" s="75"/>
      <c r="T266" s="75"/>
      <c r="U266" s="75"/>
      <c r="V266" s="75"/>
      <c r="W266" s="75"/>
      <c r="X266" s="75"/>
      <c r="Y266" s="75"/>
      <c r="Z266" s="75"/>
      <c r="AA266" s="75"/>
      <c r="AB266" s="24"/>
      <c r="AC266" s="24"/>
      <c r="AD266" s="24"/>
      <c r="AE266" s="24"/>
      <c r="AF266" s="24"/>
      <c r="AG266" s="24"/>
      <c r="AH266" s="24"/>
      <c r="AI266" s="24"/>
      <c r="AJ266" s="24"/>
      <c r="AK266" s="24"/>
      <c r="AL266" s="24"/>
      <c r="AM266" s="24"/>
      <c r="AN266" s="24"/>
      <c r="AO266" s="24"/>
      <c r="AP266" s="24"/>
      <c r="AQ266" s="24"/>
      <c r="AR266" s="24"/>
      <c r="AS266" s="24"/>
    </row>
    <row r="267" spans="11:45" x14ac:dyDescent="0.3">
      <c r="K267" s="66"/>
      <c r="L267" s="24"/>
      <c r="M267" s="24"/>
      <c r="N267" s="75"/>
      <c r="O267" s="75"/>
      <c r="P267" s="75"/>
      <c r="Q267" s="75"/>
      <c r="R267" s="75"/>
      <c r="S267" s="75"/>
      <c r="T267" s="75"/>
      <c r="U267" s="75"/>
      <c r="V267" s="75"/>
      <c r="W267" s="75"/>
      <c r="X267" s="75"/>
      <c r="Y267" s="75"/>
      <c r="Z267" s="75"/>
      <c r="AA267" s="75"/>
      <c r="AB267" s="24"/>
      <c r="AC267" s="24"/>
      <c r="AD267" s="24"/>
      <c r="AE267" s="24"/>
      <c r="AF267" s="24"/>
      <c r="AG267" s="24"/>
      <c r="AH267" s="24"/>
      <c r="AI267" s="24"/>
      <c r="AJ267" s="24"/>
      <c r="AK267" s="24"/>
      <c r="AL267" s="24"/>
      <c r="AM267" s="24"/>
      <c r="AN267" s="24"/>
      <c r="AO267" s="24"/>
      <c r="AP267" s="24"/>
      <c r="AQ267" s="24"/>
      <c r="AR267" s="24"/>
      <c r="AS267" s="24"/>
    </row>
    <row r="268" spans="11:45" x14ac:dyDescent="0.3">
      <c r="K268" s="66"/>
      <c r="L268" s="24"/>
      <c r="M268" s="24"/>
      <c r="N268" s="75"/>
      <c r="O268" s="75"/>
      <c r="P268" s="75"/>
      <c r="Q268" s="75"/>
      <c r="R268" s="75"/>
      <c r="S268" s="75"/>
      <c r="T268" s="75"/>
      <c r="U268" s="75"/>
      <c r="V268" s="75"/>
      <c r="W268" s="75"/>
      <c r="X268" s="75"/>
      <c r="Y268" s="75"/>
      <c r="Z268" s="75"/>
      <c r="AA268" s="75"/>
      <c r="AB268" s="24"/>
      <c r="AC268" s="24"/>
      <c r="AD268" s="24"/>
      <c r="AE268" s="24"/>
      <c r="AF268" s="24"/>
      <c r="AG268" s="24"/>
      <c r="AH268" s="24"/>
      <c r="AI268" s="24"/>
      <c r="AJ268" s="24"/>
      <c r="AK268" s="24"/>
      <c r="AL268" s="24"/>
      <c r="AM268" s="24"/>
      <c r="AN268" s="24"/>
      <c r="AO268" s="24"/>
      <c r="AP268" s="24"/>
      <c r="AQ268" s="24"/>
      <c r="AR268" s="24"/>
      <c r="AS268" s="24"/>
    </row>
    <row r="269" spans="11:45" x14ac:dyDescent="0.3">
      <c r="K269" s="66"/>
      <c r="L269" s="24"/>
      <c r="M269" s="24"/>
      <c r="N269" s="75"/>
      <c r="O269" s="75"/>
      <c r="P269" s="75"/>
      <c r="Q269" s="75"/>
      <c r="R269" s="75"/>
      <c r="S269" s="75"/>
      <c r="T269" s="75"/>
      <c r="U269" s="75"/>
      <c r="V269" s="75"/>
      <c r="W269" s="75"/>
      <c r="X269" s="75"/>
      <c r="Y269" s="75"/>
      <c r="Z269" s="75"/>
      <c r="AA269" s="75"/>
      <c r="AB269" s="24"/>
      <c r="AC269" s="24"/>
      <c r="AD269" s="24"/>
      <c r="AE269" s="24"/>
      <c r="AF269" s="24"/>
      <c r="AG269" s="24"/>
      <c r="AH269" s="24"/>
      <c r="AI269" s="24"/>
      <c r="AJ269" s="24"/>
      <c r="AK269" s="24"/>
      <c r="AL269" s="24"/>
      <c r="AM269" s="24"/>
      <c r="AN269" s="24"/>
      <c r="AO269" s="24"/>
      <c r="AP269" s="24"/>
      <c r="AQ269" s="24"/>
      <c r="AR269" s="24"/>
      <c r="AS269" s="24"/>
    </row>
    <row r="270" spans="11:45" x14ac:dyDescent="0.3">
      <c r="K270" s="66"/>
      <c r="L270" s="24"/>
      <c r="M270" s="24"/>
      <c r="N270" s="75"/>
      <c r="O270" s="75"/>
      <c r="P270" s="75"/>
      <c r="Q270" s="75"/>
      <c r="R270" s="75"/>
      <c r="S270" s="75"/>
      <c r="T270" s="75"/>
      <c r="U270" s="75"/>
      <c r="V270" s="75"/>
      <c r="W270" s="75"/>
      <c r="X270" s="75"/>
      <c r="Y270" s="75"/>
      <c r="Z270" s="75"/>
      <c r="AA270" s="75"/>
      <c r="AB270" s="24"/>
      <c r="AC270" s="24"/>
      <c r="AD270" s="24"/>
      <c r="AE270" s="24"/>
      <c r="AF270" s="24"/>
      <c r="AG270" s="24"/>
      <c r="AH270" s="24"/>
      <c r="AI270" s="24"/>
      <c r="AJ270" s="24"/>
      <c r="AK270" s="24"/>
      <c r="AL270" s="24"/>
      <c r="AM270" s="24"/>
      <c r="AN270" s="24"/>
      <c r="AO270" s="24"/>
      <c r="AP270" s="24"/>
      <c r="AQ270" s="24"/>
      <c r="AR270" s="24"/>
      <c r="AS270" s="24"/>
    </row>
    <row r="271" spans="11:45" x14ac:dyDescent="0.3">
      <c r="K271" s="66"/>
      <c r="L271" s="24"/>
      <c r="M271" s="24"/>
      <c r="N271" s="75"/>
      <c r="O271" s="75"/>
      <c r="P271" s="75"/>
      <c r="Q271" s="75"/>
      <c r="R271" s="75"/>
      <c r="S271" s="75"/>
      <c r="T271" s="75"/>
      <c r="U271" s="75"/>
      <c r="V271" s="75"/>
      <c r="W271" s="75"/>
      <c r="X271" s="75"/>
      <c r="Y271" s="75"/>
      <c r="Z271" s="75"/>
      <c r="AA271" s="75"/>
      <c r="AB271" s="24"/>
      <c r="AC271" s="24"/>
      <c r="AD271" s="24"/>
      <c r="AE271" s="24"/>
      <c r="AF271" s="24"/>
      <c r="AG271" s="24"/>
      <c r="AH271" s="24"/>
      <c r="AI271" s="24"/>
      <c r="AJ271" s="24"/>
      <c r="AK271" s="24"/>
      <c r="AL271" s="24"/>
      <c r="AM271" s="24"/>
      <c r="AN271" s="24"/>
      <c r="AO271" s="24"/>
      <c r="AP271" s="24"/>
      <c r="AQ271" s="24"/>
      <c r="AR271" s="24"/>
      <c r="AS271" s="24"/>
    </row>
    <row r="272" spans="11:45" x14ac:dyDescent="0.3">
      <c r="K272" s="66"/>
      <c r="L272" s="24"/>
      <c r="M272" s="24"/>
      <c r="N272" s="75"/>
      <c r="O272" s="75"/>
      <c r="P272" s="75"/>
      <c r="Q272" s="75"/>
      <c r="R272" s="75"/>
      <c r="S272" s="75"/>
      <c r="T272" s="75"/>
      <c r="U272" s="75"/>
      <c r="V272" s="75"/>
      <c r="W272" s="75"/>
      <c r="X272" s="75"/>
      <c r="Y272" s="75"/>
      <c r="Z272" s="75"/>
      <c r="AA272" s="75"/>
      <c r="AB272" s="24"/>
      <c r="AC272" s="24"/>
      <c r="AD272" s="24"/>
      <c r="AE272" s="24"/>
      <c r="AF272" s="24"/>
      <c r="AG272" s="24"/>
      <c r="AH272" s="24"/>
      <c r="AI272" s="24"/>
      <c r="AJ272" s="24"/>
      <c r="AK272" s="24"/>
      <c r="AL272" s="24"/>
      <c r="AM272" s="24"/>
      <c r="AN272" s="24"/>
      <c r="AO272" s="24"/>
      <c r="AP272" s="24"/>
      <c r="AQ272" s="24"/>
      <c r="AR272" s="24"/>
      <c r="AS272" s="24"/>
    </row>
    <row r="273" spans="11:45" x14ac:dyDescent="0.3">
      <c r="K273" s="66"/>
      <c r="L273" s="24"/>
      <c r="M273" s="24"/>
      <c r="N273" s="75"/>
      <c r="O273" s="75"/>
      <c r="P273" s="75"/>
      <c r="Q273" s="75"/>
      <c r="R273" s="75"/>
      <c r="S273" s="75"/>
      <c r="T273" s="75"/>
      <c r="U273" s="75"/>
      <c r="V273" s="75"/>
      <c r="W273" s="75"/>
      <c r="X273" s="75"/>
      <c r="Y273" s="75"/>
      <c r="Z273" s="75"/>
      <c r="AA273" s="75"/>
      <c r="AB273" s="24"/>
      <c r="AC273" s="24"/>
      <c r="AD273" s="24"/>
      <c r="AE273" s="24"/>
      <c r="AF273" s="24"/>
      <c r="AG273" s="24"/>
      <c r="AH273" s="24"/>
      <c r="AI273" s="24"/>
      <c r="AJ273" s="24"/>
      <c r="AK273" s="24"/>
      <c r="AL273" s="24"/>
      <c r="AM273" s="24"/>
      <c r="AN273" s="24"/>
      <c r="AO273" s="24"/>
      <c r="AP273" s="24"/>
      <c r="AQ273" s="24"/>
      <c r="AR273" s="24"/>
      <c r="AS273" s="24"/>
    </row>
    <row r="274" spans="11:45" x14ac:dyDescent="0.3">
      <c r="K274" s="66"/>
      <c r="L274" s="24"/>
      <c r="M274" s="24"/>
      <c r="N274" s="75"/>
      <c r="O274" s="75"/>
      <c r="P274" s="75"/>
      <c r="Q274" s="75"/>
      <c r="R274" s="75"/>
      <c r="S274" s="75"/>
      <c r="T274" s="75"/>
      <c r="U274" s="75"/>
      <c r="V274" s="75"/>
      <c r="W274" s="75"/>
      <c r="X274" s="75"/>
      <c r="Y274" s="75"/>
      <c r="Z274" s="75"/>
      <c r="AA274" s="75"/>
      <c r="AB274" s="24"/>
      <c r="AC274" s="24"/>
      <c r="AD274" s="24"/>
      <c r="AE274" s="24"/>
      <c r="AF274" s="24"/>
      <c r="AG274" s="24"/>
      <c r="AH274" s="24"/>
      <c r="AI274" s="24"/>
      <c r="AJ274" s="24"/>
      <c r="AK274" s="24"/>
      <c r="AL274" s="24"/>
      <c r="AM274" s="24"/>
      <c r="AN274" s="24"/>
      <c r="AO274" s="24"/>
      <c r="AP274" s="24"/>
      <c r="AQ274" s="24"/>
      <c r="AR274" s="24"/>
      <c r="AS274" s="24"/>
    </row>
    <row r="275" spans="11:45" x14ac:dyDescent="0.3">
      <c r="K275" s="66"/>
      <c r="L275" s="24"/>
      <c r="M275" s="24"/>
      <c r="N275" s="75"/>
      <c r="O275" s="75"/>
      <c r="P275" s="75"/>
      <c r="Q275" s="75"/>
      <c r="R275" s="75"/>
      <c r="S275" s="75"/>
      <c r="T275" s="75"/>
      <c r="U275" s="75"/>
      <c r="V275" s="75"/>
      <c r="W275" s="75"/>
      <c r="X275" s="75"/>
      <c r="Y275" s="75"/>
      <c r="Z275" s="75"/>
      <c r="AA275" s="75"/>
      <c r="AB275" s="24"/>
      <c r="AC275" s="24"/>
      <c r="AD275" s="24"/>
      <c r="AE275" s="24"/>
      <c r="AF275" s="24"/>
      <c r="AG275" s="24"/>
      <c r="AH275" s="24"/>
      <c r="AI275" s="24"/>
      <c r="AJ275" s="24"/>
      <c r="AK275" s="24"/>
      <c r="AL275" s="24"/>
      <c r="AM275" s="24"/>
      <c r="AN275" s="24"/>
      <c r="AO275" s="24"/>
      <c r="AP275" s="24"/>
      <c r="AQ275" s="24"/>
      <c r="AR275" s="24"/>
      <c r="AS275" s="24"/>
    </row>
    <row r="276" spans="11:45" x14ac:dyDescent="0.3">
      <c r="K276" s="66"/>
      <c r="L276" s="24"/>
      <c r="M276" s="24"/>
      <c r="N276" s="75"/>
      <c r="O276" s="75"/>
      <c r="P276" s="75"/>
      <c r="Q276" s="75"/>
      <c r="R276" s="75"/>
      <c r="S276" s="75"/>
      <c r="T276" s="75"/>
      <c r="U276" s="75"/>
      <c r="V276" s="75"/>
      <c r="W276" s="75"/>
      <c r="X276" s="75"/>
      <c r="Y276" s="75"/>
      <c r="Z276" s="75"/>
      <c r="AA276" s="75"/>
      <c r="AB276" s="24"/>
      <c r="AC276" s="24"/>
      <c r="AD276" s="24"/>
      <c r="AE276" s="24"/>
      <c r="AF276" s="24"/>
      <c r="AG276" s="24"/>
      <c r="AH276" s="24"/>
      <c r="AI276" s="24"/>
      <c r="AJ276" s="24"/>
      <c r="AK276" s="24"/>
      <c r="AL276" s="24"/>
      <c r="AM276" s="24"/>
      <c r="AN276" s="24"/>
      <c r="AO276" s="24"/>
      <c r="AP276" s="24"/>
      <c r="AQ276" s="24"/>
      <c r="AR276" s="24"/>
      <c r="AS276" s="24"/>
    </row>
    <row r="277" spans="11:45" x14ac:dyDescent="0.3">
      <c r="K277" s="66"/>
      <c r="L277" s="24"/>
      <c r="M277" s="24"/>
      <c r="N277" s="75"/>
      <c r="O277" s="75"/>
      <c r="P277" s="75"/>
      <c r="Q277" s="75"/>
      <c r="R277" s="75"/>
      <c r="S277" s="75"/>
      <c r="T277" s="75"/>
      <c r="U277" s="75"/>
      <c r="V277" s="75"/>
      <c r="W277" s="75"/>
      <c r="X277" s="75"/>
      <c r="Y277" s="75"/>
      <c r="Z277" s="75"/>
      <c r="AA277" s="75"/>
      <c r="AB277" s="24"/>
      <c r="AC277" s="24"/>
      <c r="AD277" s="24"/>
      <c r="AE277" s="24"/>
      <c r="AF277" s="24"/>
      <c r="AG277" s="24"/>
      <c r="AH277" s="24"/>
      <c r="AI277" s="24"/>
      <c r="AJ277" s="24"/>
      <c r="AK277" s="24"/>
      <c r="AL277" s="24"/>
      <c r="AM277" s="24"/>
      <c r="AN277" s="24"/>
      <c r="AO277" s="24"/>
      <c r="AP277" s="24"/>
      <c r="AQ277" s="24"/>
      <c r="AR277" s="24"/>
      <c r="AS277" s="24"/>
    </row>
    <row r="278" spans="11:45" x14ac:dyDescent="0.3">
      <c r="K278" s="66"/>
      <c r="L278" s="24"/>
      <c r="M278" s="24"/>
      <c r="N278" s="75"/>
      <c r="O278" s="75"/>
      <c r="P278" s="75"/>
      <c r="Q278" s="75"/>
      <c r="R278" s="75"/>
      <c r="S278" s="75"/>
      <c r="T278" s="75"/>
      <c r="U278" s="75"/>
      <c r="V278" s="75"/>
      <c r="W278" s="75"/>
      <c r="X278" s="75"/>
      <c r="Y278" s="75"/>
      <c r="Z278" s="75"/>
      <c r="AA278" s="75"/>
      <c r="AB278" s="24"/>
      <c r="AC278" s="24"/>
      <c r="AD278" s="24"/>
      <c r="AE278" s="24"/>
      <c r="AF278" s="24"/>
      <c r="AG278" s="24"/>
      <c r="AH278" s="24"/>
      <c r="AI278" s="24"/>
      <c r="AJ278" s="24"/>
      <c r="AK278" s="24"/>
      <c r="AL278" s="24"/>
      <c r="AM278" s="24"/>
      <c r="AN278" s="24"/>
      <c r="AO278" s="24"/>
      <c r="AP278" s="24"/>
      <c r="AQ278" s="24"/>
      <c r="AR278" s="24"/>
      <c r="AS278" s="24"/>
    </row>
    <row r="279" spans="11:45" x14ac:dyDescent="0.3">
      <c r="K279" s="66"/>
      <c r="L279" s="24"/>
      <c r="M279" s="24"/>
      <c r="N279" s="75"/>
      <c r="O279" s="75"/>
      <c r="P279" s="75"/>
      <c r="Q279" s="75"/>
      <c r="R279" s="75"/>
      <c r="S279" s="75"/>
      <c r="T279" s="75"/>
      <c r="U279" s="75"/>
      <c r="V279" s="75"/>
      <c r="W279" s="75"/>
      <c r="X279" s="75"/>
      <c r="Y279" s="75"/>
      <c r="Z279" s="75"/>
      <c r="AA279" s="75"/>
      <c r="AB279" s="24"/>
      <c r="AC279" s="24"/>
      <c r="AD279" s="24"/>
      <c r="AE279" s="24"/>
      <c r="AF279" s="24"/>
      <c r="AG279" s="24"/>
      <c r="AH279" s="24"/>
      <c r="AI279" s="24"/>
      <c r="AJ279" s="24"/>
      <c r="AK279" s="24"/>
      <c r="AL279" s="24"/>
      <c r="AM279" s="24"/>
      <c r="AN279" s="24"/>
      <c r="AO279" s="24"/>
      <c r="AP279" s="24"/>
      <c r="AQ279" s="24"/>
      <c r="AR279" s="24"/>
      <c r="AS279" s="24"/>
    </row>
    <row r="280" spans="11:45" x14ac:dyDescent="0.3">
      <c r="K280" s="66"/>
      <c r="L280" s="24"/>
      <c r="M280" s="24"/>
      <c r="N280" s="75"/>
      <c r="O280" s="75"/>
      <c r="P280" s="75"/>
      <c r="Q280" s="75"/>
      <c r="R280" s="75"/>
      <c r="S280" s="75"/>
      <c r="T280" s="75"/>
      <c r="U280" s="75"/>
      <c r="V280" s="75"/>
      <c r="W280" s="75"/>
      <c r="X280" s="75"/>
      <c r="Y280" s="75"/>
      <c r="Z280" s="75"/>
      <c r="AA280" s="75"/>
      <c r="AB280" s="24"/>
      <c r="AC280" s="24"/>
      <c r="AD280" s="24"/>
      <c r="AE280" s="24"/>
      <c r="AF280" s="24"/>
      <c r="AG280" s="24"/>
      <c r="AH280" s="24"/>
      <c r="AI280" s="24"/>
      <c r="AJ280" s="24"/>
      <c r="AK280" s="24"/>
      <c r="AL280" s="24"/>
      <c r="AM280" s="24"/>
      <c r="AN280" s="24"/>
      <c r="AO280" s="24"/>
      <c r="AP280" s="24"/>
      <c r="AQ280" s="24"/>
      <c r="AR280" s="24"/>
      <c r="AS280" s="24"/>
    </row>
    <row r="281" spans="11:45" x14ac:dyDescent="0.3">
      <c r="K281" s="66"/>
      <c r="L281" s="24"/>
      <c r="M281" s="24"/>
      <c r="N281" s="75"/>
      <c r="O281" s="75"/>
      <c r="P281" s="75"/>
      <c r="Q281" s="75"/>
      <c r="R281" s="75"/>
      <c r="S281" s="75"/>
      <c r="T281" s="75"/>
      <c r="U281" s="75"/>
      <c r="V281" s="75"/>
      <c r="W281" s="75"/>
      <c r="X281" s="75"/>
      <c r="Y281" s="75"/>
      <c r="Z281" s="75"/>
      <c r="AA281" s="75"/>
      <c r="AB281" s="24"/>
      <c r="AC281" s="24"/>
      <c r="AD281" s="24"/>
      <c r="AE281" s="24"/>
      <c r="AF281" s="24"/>
      <c r="AG281" s="24"/>
      <c r="AH281" s="24"/>
      <c r="AI281" s="24"/>
      <c r="AJ281" s="24"/>
      <c r="AK281" s="24"/>
      <c r="AL281" s="24"/>
      <c r="AM281" s="24"/>
      <c r="AN281" s="24"/>
      <c r="AO281" s="24"/>
      <c r="AP281" s="24"/>
      <c r="AQ281" s="24"/>
      <c r="AR281" s="24"/>
      <c r="AS281" s="24"/>
    </row>
    <row r="282" spans="11:45" x14ac:dyDescent="0.3">
      <c r="K282" s="66"/>
      <c r="L282" s="24"/>
      <c r="M282" s="24"/>
      <c r="N282" s="75"/>
      <c r="O282" s="75"/>
      <c r="P282" s="75"/>
      <c r="Q282" s="75"/>
      <c r="R282" s="75"/>
      <c r="S282" s="75"/>
      <c r="T282" s="75"/>
      <c r="U282" s="75"/>
      <c r="V282" s="75"/>
      <c r="W282" s="75"/>
      <c r="X282" s="75"/>
      <c r="Y282" s="75"/>
      <c r="Z282" s="75"/>
      <c r="AA282" s="75"/>
      <c r="AB282" s="24"/>
      <c r="AC282" s="24"/>
      <c r="AD282" s="24"/>
      <c r="AE282" s="24"/>
      <c r="AF282" s="24"/>
      <c r="AG282" s="24"/>
      <c r="AH282" s="24"/>
      <c r="AI282" s="24"/>
      <c r="AJ282" s="24"/>
      <c r="AK282" s="24"/>
      <c r="AL282" s="24"/>
      <c r="AM282" s="24"/>
      <c r="AN282" s="24"/>
      <c r="AO282" s="24"/>
      <c r="AP282" s="24"/>
      <c r="AQ282" s="24"/>
      <c r="AR282" s="24"/>
      <c r="AS282" s="24"/>
    </row>
    <row r="283" spans="11:45" x14ac:dyDescent="0.3">
      <c r="K283" s="66"/>
      <c r="L283" s="24"/>
      <c r="M283" s="24"/>
      <c r="N283" s="75"/>
      <c r="O283" s="75"/>
      <c r="P283" s="75"/>
      <c r="Q283" s="75"/>
      <c r="R283" s="75"/>
      <c r="S283" s="75"/>
      <c r="T283" s="75"/>
      <c r="U283" s="75"/>
      <c r="V283" s="75"/>
      <c r="W283" s="75"/>
      <c r="X283" s="75"/>
      <c r="Y283" s="75"/>
      <c r="Z283" s="75"/>
      <c r="AA283" s="75"/>
      <c r="AB283" s="24"/>
      <c r="AC283" s="24"/>
      <c r="AD283" s="24"/>
      <c r="AE283" s="24"/>
      <c r="AF283" s="24"/>
      <c r="AG283" s="24"/>
      <c r="AH283" s="24"/>
      <c r="AI283" s="24"/>
      <c r="AJ283" s="24"/>
      <c r="AK283" s="24"/>
      <c r="AL283" s="24"/>
      <c r="AM283" s="24"/>
      <c r="AN283" s="24"/>
      <c r="AO283" s="24"/>
      <c r="AP283" s="24"/>
      <c r="AQ283" s="24"/>
      <c r="AR283" s="24"/>
      <c r="AS283" s="24"/>
    </row>
    <row r="284" spans="11:45" x14ac:dyDescent="0.3">
      <c r="K284" s="66"/>
      <c r="L284" s="24"/>
      <c r="M284" s="24"/>
      <c r="N284" s="75"/>
      <c r="O284" s="75"/>
      <c r="P284" s="75"/>
      <c r="Q284" s="75"/>
      <c r="R284" s="75"/>
      <c r="S284" s="75"/>
      <c r="T284" s="75"/>
      <c r="U284" s="75"/>
      <c r="V284" s="75"/>
      <c r="W284" s="75"/>
      <c r="X284" s="75"/>
      <c r="Y284" s="75"/>
      <c r="Z284" s="75"/>
      <c r="AA284" s="75"/>
      <c r="AB284" s="24"/>
      <c r="AC284" s="24"/>
      <c r="AD284" s="24"/>
      <c r="AE284" s="24"/>
      <c r="AF284" s="24"/>
      <c r="AG284" s="24"/>
      <c r="AH284" s="24"/>
      <c r="AI284" s="24"/>
      <c r="AJ284" s="24"/>
      <c r="AK284" s="24"/>
      <c r="AL284" s="24"/>
      <c r="AM284" s="24"/>
      <c r="AN284" s="24"/>
      <c r="AO284" s="24"/>
      <c r="AP284" s="24"/>
      <c r="AQ284" s="24"/>
      <c r="AR284" s="24"/>
      <c r="AS284" s="24"/>
    </row>
    <row r="285" spans="11:45" x14ac:dyDescent="0.3">
      <c r="K285" s="66"/>
      <c r="L285" s="24"/>
      <c r="M285" s="24"/>
      <c r="N285" s="75"/>
      <c r="O285" s="75"/>
      <c r="P285" s="75"/>
      <c r="Q285" s="75"/>
      <c r="R285" s="75"/>
      <c r="S285" s="75"/>
      <c r="T285" s="75"/>
      <c r="U285" s="75"/>
      <c r="V285" s="75"/>
      <c r="W285" s="75"/>
      <c r="X285" s="75"/>
      <c r="Y285" s="75"/>
      <c r="Z285" s="75"/>
      <c r="AA285" s="75"/>
      <c r="AB285" s="24"/>
      <c r="AC285" s="24"/>
      <c r="AD285" s="24"/>
      <c r="AE285" s="24"/>
      <c r="AF285" s="24"/>
      <c r="AG285" s="24"/>
      <c r="AH285" s="24"/>
      <c r="AI285" s="24"/>
      <c r="AJ285" s="24"/>
      <c r="AK285" s="24"/>
      <c r="AL285" s="24"/>
      <c r="AM285" s="24"/>
      <c r="AN285" s="24"/>
      <c r="AO285" s="24"/>
      <c r="AP285" s="24"/>
      <c r="AQ285" s="24"/>
      <c r="AR285" s="24"/>
      <c r="AS285" s="24"/>
    </row>
    <row r="286" spans="11:45" x14ac:dyDescent="0.3">
      <c r="K286" s="66"/>
      <c r="L286" s="24"/>
      <c r="M286" s="24"/>
      <c r="N286" s="75"/>
      <c r="O286" s="75"/>
      <c r="P286" s="75"/>
      <c r="Q286" s="75"/>
      <c r="R286" s="75"/>
      <c r="S286" s="75"/>
      <c r="T286" s="75"/>
      <c r="U286" s="75"/>
      <c r="V286" s="75"/>
      <c r="W286" s="75"/>
      <c r="X286" s="75"/>
      <c r="Y286" s="75"/>
      <c r="Z286" s="75"/>
      <c r="AA286" s="75"/>
      <c r="AB286" s="24"/>
      <c r="AC286" s="24"/>
      <c r="AD286" s="24"/>
      <c r="AE286" s="24"/>
      <c r="AF286" s="24"/>
      <c r="AG286" s="24"/>
      <c r="AH286" s="24"/>
      <c r="AI286" s="24"/>
      <c r="AJ286" s="24"/>
      <c r="AK286" s="24"/>
      <c r="AL286" s="24"/>
      <c r="AM286" s="24"/>
      <c r="AN286" s="24"/>
      <c r="AO286" s="24"/>
      <c r="AP286" s="24"/>
      <c r="AQ286" s="24"/>
      <c r="AR286" s="24"/>
      <c r="AS286" s="24"/>
    </row>
    <row r="287" spans="11:45" x14ac:dyDescent="0.3">
      <c r="K287" s="66"/>
      <c r="L287" s="24"/>
      <c r="M287" s="24"/>
      <c r="N287" s="75"/>
      <c r="O287" s="75"/>
      <c r="P287" s="75"/>
      <c r="Q287" s="75"/>
      <c r="R287" s="75"/>
      <c r="S287" s="75"/>
      <c r="T287" s="75"/>
      <c r="U287" s="75"/>
      <c r="V287" s="75"/>
      <c r="W287" s="75"/>
      <c r="X287" s="75"/>
      <c r="Y287" s="75"/>
      <c r="Z287" s="75"/>
      <c r="AA287" s="75"/>
      <c r="AB287" s="24"/>
      <c r="AC287" s="24"/>
      <c r="AD287" s="24"/>
      <c r="AE287" s="24"/>
      <c r="AF287" s="24"/>
      <c r="AG287" s="24"/>
      <c r="AH287" s="24"/>
      <c r="AI287" s="24"/>
      <c r="AJ287" s="24"/>
      <c r="AK287" s="24"/>
      <c r="AL287" s="24"/>
      <c r="AM287" s="24"/>
      <c r="AN287" s="24"/>
      <c r="AO287" s="24"/>
      <c r="AP287" s="24"/>
      <c r="AQ287" s="24"/>
      <c r="AR287" s="24"/>
      <c r="AS287" s="24"/>
    </row>
    <row r="288" spans="11:45" x14ac:dyDescent="0.3">
      <c r="K288" s="66"/>
      <c r="L288" s="24"/>
      <c r="M288" s="24"/>
      <c r="N288" s="75"/>
      <c r="O288" s="75"/>
      <c r="P288" s="75"/>
      <c r="Q288" s="75"/>
      <c r="R288" s="75"/>
      <c r="S288" s="75"/>
      <c r="T288" s="75"/>
      <c r="U288" s="75"/>
      <c r="V288" s="75"/>
      <c r="W288" s="75"/>
      <c r="X288" s="75"/>
      <c r="Y288" s="75"/>
      <c r="Z288" s="75"/>
      <c r="AA288" s="75"/>
      <c r="AB288" s="24"/>
      <c r="AC288" s="24"/>
      <c r="AD288" s="24"/>
      <c r="AE288" s="24"/>
      <c r="AF288" s="24"/>
      <c r="AG288" s="24"/>
      <c r="AH288" s="24"/>
      <c r="AI288" s="24"/>
      <c r="AJ288" s="24"/>
      <c r="AK288" s="24"/>
      <c r="AL288" s="24"/>
      <c r="AM288" s="24"/>
      <c r="AN288" s="24"/>
      <c r="AO288" s="24"/>
      <c r="AP288" s="24"/>
      <c r="AQ288" s="24"/>
      <c r="AR288" s="24"/>
      <c r="AS288" s="24"/>
    </row>
    <row r="289" spans="11:45" x14ac:dyDescent="0.3">
      <c r="K289" s="66"/>
      <c r="L289" s="24"/>
      <c r="M289" s="24"/>
      <c r="N289" s="75"/>
      <c r="O289" s="75"/>
      <c r="P289" s="75"/>
      <c r="Q289" s="75"/>
      <c r="R289" s="75"/>
      <c r="S289" s="75"/>
      <c r="T289" s="75"/>
      <c r="U289" s="75"/>
      <c r="V289" s="75"/>
      <c r="W289" s="75"/>
      <c r="X289" s="75"/>
      <c r="Y289" s="75"/>
      <c r="Z289" s="75"/>
      <c r="AA289" s="75"/>
      <c r="AB289" s="24"/>
      <c r="AC289" s="24"/>
      <c r="AD289" s="24"/>
      <c r="AE289" s="24"/>
      <c r="AF289" s="24"/>
      <c r="AG289" s="24"/>
      <c r="AH289" s="24"/>
      <c r="AI289" s="24"/>
      <c r="AJ289" s="24"/>
      <c r="AK289" s="24"/>
      <c r="AL289" s="24"/>
      <c r="AM289" s="24"/>
      <c r="AN289" s="24"/>
      <c r="AO289" s="24"/>
      <c r="AP289" s="24"/>
      <c r="AQ289" s="24"/>
      <c r="AR289" s="24"/>
      <c r="AS289" s="24"/>
    </row>
    <row r="290" spans="11:45" x14ac:dyDescent="0.3">
      <c r="K290" s="66"/>
      <c r="L290" s="24"/>
      <c r="M290" s="24"/>
      <c r="N290" s="75"/>
      <c r="O290" s="75"/>
      <c r="P290" s="75"/>
      <c r="Q290" s="75"/>
      <c r="R290" s="75"/>
      <c r="S290" s="75"/>
      <c r="T290" s="75"/>
      <c r="U290" s="75"/>
      <c r="V290" s="75"/>
      <c r="W290" s="75"/>
      <c r="X290" s="75"/>
      <c r="Y290" s="75"/>
      <c r="Z290" s="75"/>
      <c r="AA290" s="75"/>
      <c r="AB290" s="24"/>
      <c r="AC290" s="24"/>
      <c r="AD290" s="24"/>
      <c r="AE290" s="24"/>
      <c r="AF290" s="24"/>
      <c r="AG290" s="24"/>
      <c r="AH290" s="24"/>
      <c r="AI290" s="24"/>
      <c r="AJ290" s="24"/>
      <c r="AK290" s="24"/>
      <c r="AL290" s="24"/>
      <c r="AM290" s="24"/>
      <c r="AN290" s="24"/>
      <c r="AO290" s="24"/>
      <c r="AP290" s="24"/>
      <c r="AQ290" s="24"/>
      <c r="AR290" s="24"/>
      <c r="AS290" s="24"/>
    </row>
    <row r="291" spans="11:45" x14ac:dyDescent="0.3">
      <c r="K291" s="66"/>
      <c r="L291" s="24"/>
      <c r="M291" s="24"/>
      <c r="N291" s="75"/>
      <c r="O291" s="75"/>
      <c r="P291" s="75"/>
      <c r="Q291" s="75"/>
      <c r="R291" s="75"/>
      <c r="S291" s="75"/>
      <c r="T291" s="75"/>
      <c r="U291" s="75"/>
      <c r="V291" s="75"/>
      <c r="W291" s="75"/>
      <c r="X291" s="75"/>
      <c r="Y291" s="75"/>
      <c r="Z291" s="75"/>
      <c r="AA291" s="75"/>
      <c r="AB291" s="24"/>
      <c r="AC291" s="24"/>
      <c r="AD291" s="24"/>
      <c r="AE291" s="24"/>
      <c r="AF291" s="24"/>
      <c r="AG291" s="24"/>
      <c r="AH291" s="24"/>
      <c r="AI291" s="24"/>
      <c r="AJ291" s="24"/>
      <c r="AK291" s="24"/>
      <c r="AL291" s="24"/>
      <c r="AM291" s="24"/>
      <c r="AN291" s="24"/>
      <c r="AO291" s="24"/>
      <c r="AP291" s="24"/>
      <c r="AQ291" s="24"/>
      <c r="AR291" s="24"/>
      <c r="AS291" s="24"/>
    </row>
    <row r="292" spans="11:45" x14ac:dyDescent="0.3">
      <c r="K292" s="66"/>
      <c r="L292" s="24"/>
      <c r="M292" s="24"/>
      <c r="N292" s="75"/>
      <c r="O292" s="75"/>
      <c r="P292" s="75"/>
      <c r="Q292" s="75"/>
      <c r="R292" s="75"/>
      <c r="S292" s="75"/>
      <c r="T292" s="75"/>
      <c r="U292" s="75"/>
      <c r="V292" s="75"/>
      <c r="W292" s="75"/>
      <c r="X292" s="75"/>
      <c r="Y292" s="75"/>
      <c r="Z292" s="75"/>
      <c r="AA292" s="75"/>
      <c r="AB292" s="24"/>
      <c r="AC292" s="24"/>
      <c r="AD292" s="24"/>
      <c r="AE292" s="24"/>
      <c r="AF292" s="24"/>
      <c r="AG292" s="24"/>
      <c r="AH292" s="24"/>
      <c r="AI292" s="24"/>
      <c r="AJ292" s="24"/>
      <c r="AK292" s="24"/>
      <c r="AL292" s="24"/>
      <c r="AM292" s="24"/>
      <c r="AN292" s="24"/>
      <c r="AO292" s="24"/>
      <c r="AP292" s="24"/>
      <c r="AQ292" s="24"/>
      <c r="AR292" s="24"/>
      <c r="AS292" s="24"/>
    </row>
    <row r="293" spans="11:45" x14ac:dyDescent="0.3">
      <c r="K293" s="66"/>
      <c r="L293" s="24"/>
      <c r="M293" s="24"/>
      <c r="N293" s="75"/>
      <c r="O293" s="75"/>
      <c r="P293" s="75"/>
      <c r="Q293" s="75"/>
      <c r="R293" s="75"/>
      <c r="S293" s="75"/>
      <c r="T293" s="75"/>
      <c r="U293" s="75"/>
      <c r="V293" s="75"/>
      <c r="W293" s="75"/>
      <c r="X293" s="75"/>
      <c r="Y293" s="75"/>
      <c r="Z293" s="75"/>
      <c r="AA293" s="75"/>
      <c r="AB293" s="24"/>
      <c r="AC293" s="24"/>
      <c r="AD293" s="24"/>
      <c r="AE293" s="24"/>
      <c r="AF293" s="24"/>
      <c r="AG293" s="24"/>
      <c r="AH293" s="24"/>
      <c r="AI293" s="24"/>
      <c r="AJ293" s="24"/>
      <c r="AK293" s="24"/>
      <c r="AL293" s="24"/>
      <c r="AM293" s="24"/>
      <c r="AN293" s="24"/>
      <c r="AO293" s="24"/>
      <c r="AP293" s="24"/>
      <c r="AQ293" s="24"/>
      <c r="AR293" s="24"/>
      <c r="AS293" s="24"/>
    </row>
    <row r="294" spans="11:45" x14ac:dyDescent="0.3">
      <c r="K294" s="66"/>
      <c r="L294" s="24"/>
      <c r="M294" s="24"/>
      <c r="N294" s="75"/>
      <c r="O294" s="75"/>
      <c r="P294" s="75"/>
      <c r="Q294" s="75"/>
      <c r="R294" s="75"/>
      <c r="S294" s="75"/>
      <c r="T294" s="75"/>
      <c r="U294" s="75"/>
      <c r="V294" s="75"/>
      <c r="W294" s="75"/>
      <c r="X294" s="75"/>
      <c r="Y294" s="75"/>
      <c r="Z294" s="75"/>
      <c r="AA294" s="75"/>
      <c r="AB294" s="24"/>
      <c r="AC294" s="24"/>
      <c r="AD294" s="24"/>
      <c r="AE294" s="24"/>
      <c r="AF294" s="24"/>
      <c r="AG294" s="24"/>
      <c r="AH294" s="24"/>
      <c r="AI294" s="24"/>
      <c r="AJ294" s="24"/>
      <c r="AK294" s="24"/>
      <c r="AL294" s="24"/>
      <c r="AM294" s="24"/>
      <c r="AN294" s="24"/>
      <c r="AO294" s="24"/>
      <c r="AP294" s="24"/>
      <c r="AQ294" s="24"/>
      <c r="AR294" s="24"/>
      <c r="AS294" s="24"/>
    </row>
    <row r="295" spans="11:45" x14ac:dyDescent="0.3">
      <c r="K295" s="66"/>
      <c r="L295" s="24"/>
      <c r="M295" s="24"/>
      <c r="N295" s="75"/>
      <c r="O295" s="75"/>
      <c r="P295" s="75"/>
      <c r="Q295" s="75"/>
      <c r="R295" s="75"/>
      <c r="S295" s="75"/>
      <c r="T295" s="75"/>
      <c r="U295" s="75"/>
      <c r="V295" s="75"/>
      <c r="W295" s="75"/>
      <c r="X295" s="75"/>
      <c r="Y295" s="75"/>
      <c r="Z295" s="75"/>
      <c r="AA295" s="75"/>
      <c r="AB295" s="24"/>
      <c r="AC295" s="24"/>
      <c r="AD295" s="24"/>
      <c r="AE295" s="24"/>
      <c r="AF295" s="24"/>
      <c r="AG295" s="24"/>
      <c r="AH295" s="24"/>
      <c r="AI295" s="24"/>
      <c r="AJ295" s="24"/>
      <c r="AK295" s="24"/>
      <c r="AL295" s="24"/>
      <c r="AM295" s="24"/>
      <c r="AN295" s="24"/>
      <c r="AO295" s="24"/>
      <c r="AP295" s="24"/>
      <c r="AQ295" s="24"/>
      <c r="AR295" s="24"/>
      <c r="AS295" s="24"/>
    </row>
    <row r="296" spans="11:45" x14ac:dyDescent="0.3">
      <c r="K296" s="66"/>
      <c r="L296" s="24"/>
      <c r="M296" s="24"/>
      <c r="N296" s="75"/>
      <c r="O296" s="75"/>
      <c r="P296" s="75"/>
      <c r="Q296" s="75"/>
      <c r="R296" s="75"/>
      <c r="S296" s="75"/>
      <c r="T296" s="75"/>
      <c r="U296" s="75"/>
      <c r="V296" s="75"/>
      <c r="W296" s="75"/>
      <c r="X296" s="75"/>
      <c r="Y296" s="75"/>
      <c r="Z296" s="75"/>
      <c r="AA296" s="75"/>
      <c r="AB296" s="24"/>
      <c r="AC296" s="24"/>
      <c r="AD296" s="24"/>
      <c r="AE296" s="24"/>
      <c r="AF296" s="24"/>
      <c r="AG296" s="24"/>
      <c r="AH296" s="24"/>
      <c r="AI296" s="24"/>
      <c r="AJ296" s="24"/>
      <c r="AK296" s="24"/>
      <c r="AL296" s="24"/>
      <c r="AM296" s="24"/>
      <c r="AN296" s="24"/>
      <c r="AO296" s="24"/>
      <c r="AP296" s="24"/>
      <c r="AQ296" s="24"/>
      <c r="AR296" s="24"/>
      <c r="AS296" s="24"/>
    </row>
    <row r="297" spans="11:45" x14ac:dyDescent="0.3">
      <c r="K297" s="66"/>
      <c r="L297" s="24"/>
      <c r="M297" s="24"/>
      <c r="N297" s="75"/>
      <c r="O297" s="75"/>
      <c r="P297" s="75"/>
      <c r="Q297" s="75"/>
      <c r="R297" s="75"/>
      <c r="S297" s="75"/>
      <c r="T297" s="75"/>
      <c r="U297" s="75"/>
      <c r="V297" s="75"/>
      <c r="W297" s="75"/>
      <c r="X297" s="75"/>
      <c r="Y297" s="75"/>
      <c r="Z297" s="75"/>
      <c r="AA297" s="75"/>
      <c r="AB297" s="24"/>
      <c r="AC297" s="24"/>
      <c r="AD297" s="24"/>
      <c r="AE297" s="24"/>
      <c r="AF297" s="24"/>
      <c r="AG297" s="24"/>
      <c r="AH297" s="24"/>
      <c r="AI297" s="24"/>
      <c r="AJ297" s="24"/>
      <c r="AK297" s="24"/>
      <c r="AL297" s="24"/>
      <c r="AM297" s="24"/>
      <c r="AN297" s="24"/>
      <c r="AO297" s="24"/>
      <c r="AP297" s="24"/>
      <c r="AQ297" s="24"/>
      <c r="AR297" s="24"/>
      <c r="AS297" s="24"/>
    </row>
    <row r="298" spans="11:45" x14ac:dyDescent="0.3">
      <c r="K298" s="66"/>
      <c r="L298" s="24"/>
      <c r="M298" s="24"/>
      <c r="N298" s="75"/>
      <c r="O298" s="75"/>
      <c r="P298" s="75"/>
      <c r="Q298" s="75"/>
      <c r="R298" s="75"/>
      <c r="S298" s="75"/>
      <c r="T298" s="75"/>
      <c r="U298" s="75"/>
      <c r="V298" s="75"/>
      <c r="W298" s="75"/>
      <c r="X298" s="75"/>
      <c r="Y298" s="75"/>
      <c r="Z298" s="75"/>
      <c r="AA298" s="75"/>
      <c r="AB298" s="24"/>
      <c r="AC298" s="24"/>
      <c r="AD298" s="24"/>
      <c r="AE298" s="24"/>
      <c r="AF298" s="24"/>
      <c r="AG298" s="24"/>
      <c r="AH298" s="24"/>
      <c r="AI298" s="24"/>
      <c r="AJ298" s="24"/>
      <c r="AK298" s="24"/>
      <c r="AL298" s="24"/>
      <c r="AM298" s="24"/>
      <c r="AN298" s="24"/>
      <c r="AO298" s="24"/>
      <c r="AP298" s="24"/>
      <c r="AQ298" s="24"/>
      <c r="AR298" s="24"/>
      <c r="AS298" s="24"/>
    </row>
    <row r="299" spans="11:45" x14ac:dyDescent="0.3">
      <c r="K299" s="66"/>
      <c r="L299" s="24"/>
      <c r="M299" s="24"/>
      <c r="N299" s="75"/>
      <c r="O299" s="75"/>
      <c r="P299" s="75"/>
      <c r="Q299" s="75"/>
      <c r="R299" s="75"/>
      <c r="S299" s="75"/>
      <c r="T299" s="75"/>
      <c r="U299" s="75"/>
      <c r="V299" s="75"/>
      <c r="W299" s="75"/>
      <c r="X299" s="75"/>
      <c r="Y299" s="75"/>
      <c r="Z299" s="75"/>
      <c r="AA299" s="75"/>
      <c r="AB299" s="24"/>
      <c r="AC299" s="24"/>
      <c r="AD299" s="24"/>
      <c r="AE299" s="24"/>
      <c r="AF299" s="24"/>
      <c r="AG299" s="24"/>
      <c r="AH299" s="24"/>
      <c r="AI299" s="24"/>
      <c r="AJ299" s="24"/>
      <c r="AK299" s="24"/>
      <c r="AL299" s="24"/>
      <c r="AM299" s="24"/>
      <c r="AN299" s="24"/>
      <c r="AO299" s="24"/>
      <c r="AP299" s="24"/>
      <c r="AQ299" s="24"/>
      <c r="AR299" s="24"/>
      <c r="AS299" s="24"/>
    </row>
    <row r="300" spans="11:45" x14ac:dyDescent="0.3">
      <c r="K300" s="66"/>
      <c r="L300" s="24"/>
      <c r="M300" s="24"/>
      <c r="N300" s="75"/>
      <c r="O300" s="75"/>
      <c r="P300" s="75"/>
      <c r="Q300" s="75"/>
      <c r="R300" s="75"/>
      <c r="S300" s="75"/>
      <c r="T300" s="75"/>
      <c r="U300" s="75"/>
      <c r="V300" s="75"/>
      <c r="W300" s="75"/>
      <c r="X300" s="75"/>
      <c r="Y300" s="75"/>
      <c r="Z300" s="75"/>
      <c r="AA300" s="75"/>
      <c r="AB300" s="24"/>
      <c r="AC300" s="24"/>
      <c r="AD300" s="24"/>
      <c r="AE300" s="24"/>
      <c r="AF300" s="24"/>
      <c r="AG300" s="24"/>
      <c r="AH300" s="24"/>
      <c r="AI300" s="24"/>
      <c r="AJ300" s="24"/>
      <c r="AK300" s="24"/>
      <c r="AL300" s="24"/>
      <c r="AM300" s="24"/>
      <c r="AN300" s="24"/>
      <c r="AO300" s="24"/>
      <c r="AP300" s="24"/>
      <c r="AQ300" s="24"/>
      <c r="AR300" s="24"/>
      <c r="AS300" s="24"/>
    </row>
    <row r="301" spans="11:45" x14ac:dyDescent="0.3">
      <c r="K301" s="66"/>
      <c r="L301" s="24"/>
      <c r="M301" s="24"/>
      <c r="N301" s="75"/>
      <c r="O301" s="75"/>
      <c r="P301" s="75"/>
      <c r="Q301" s="75"/>
      <c r="R301" s="75"/>
      <c r="S301" s="75"/>
      <c r="T301" s="75"/>
      <c r="U301" s="75"/>
      <c r="V301" s="75"/>
      <c r="W301" s="75"/>
      <c r="X301" s="75"/>
      <c r="Y301" s="75"/>
      <c r="Z301" s="75"/>
      <c r="AA301" s="75"/>
      <c r="AB301" s="24"/>
      <c r="AC301" s="24"/>
      <c r="AD301" s="24"/>
      <c r="AE301" s="24"/>
      <c r="AF301" s="24"/>
      <c r="AG301" s="24"/>
      <c r="AH301" s="24"/>
      <c r="AI301" s="24"/>
      <c r="AJ301" s="24"/>
      <c r="AK301" s="24"/>
      <c r="AL301" s="24"/>
      <c r="AM301" s="24"/>
      <c r="AN301" s="24"/>
      <c r="AO301" s="24"/>
      <c r="AP301" s="24"/>
      <c r="AQ301" s="24"/>
      <c r="AR301" s="24"/>
      <c r="AS301" s="24"/>
    </row>
    <row r="302" spans="11:45" x14ac:dyDescent="0.3">
      <c r="K302" s="66"/>
      <c r="L302" s="24"/>
      <c r="M302" s="24"/>
      <c r="N302" s="75"/>
      <c r="O302" s="75"/>
      <c r="P302" s="75"/>
      <c r="Q302" s="75"/>
      <c r="R302" s="75"/>
      <c r="S302" s="75"/>
      <c r="T302" s="75"/>
      <c r="U302" s="75"/>
      <c r="V302" s="75"/>
      <c r="W302" s="75"/>
      <c r="X302" s="75"/>
      <c r="Y302" s="75"/>
      <c r="Z302" s="75"/>
      <c r="AA302" s="75"/>
      <c r="AB302" s="24"/>
      <c r="AC302" s="24"/>
      <c r="AD302" s="24"/>
      <c r="AE302" s="24"/>
      <c r="AF302" s="24"/>
      <c r="AG302" s="24"/>
      <c r="AH302" s="24"/>
      <c r="AI302" s="24"/>
      <c r="AJ302" s="24"/>
      <c r="AK302" s="24"/>
      <c r="AL302" s="24"/>
      <c r="AM302" s="24"/>
      <c r="AN302" s="24"/>
      <c r="AO302" s="24"/>
      <c r="AP302" s="24"/>
      <c r="AQ302" s="24"/>
      <c r="AR302" s="24"/>
      <c r="AS302" s="24"/>
    </row>
    <row r="303" spans="11:45" x14ac:dyDescent="0.3">
      <c r="K303" s="66"/>
      <c r="L303" s="24"/>
      <c r="M303" s="24"/>
      <c r="N303" s="75"/>
      <c r="O303" s="75"/>
      <c r="P303" s="75"/>
      <c r="Q303" s="75"/>
      <c r="R303" s="75"/>
      <c r="S303" s="75"/>
      <c r="T303" s="75"/>
      <c r="U303" s="75"/>
      <c r="V303" s="75"/>
      <c r="W303" s="75"/>
      <c r="X303" s="75"/>
      <c r="Y303" s="75"/>
      <c r="Z303" s="75"/>
      <c r="AA303" s="75"/>
      <c r="AB303" s="24"/>
      <c r="AC303" s="24"/>
      <c r="AD303" s="24"/>
      <c r="AE303" s="24"/>
      <c r="AF303" s="24"/>
      <c r="AG303" s="24"/>
      <c r="AH303" s="24"/>
      <c r="AI303" s="24"/>
      <c r="AJ303" s="24"/>
      <c r="AK303" s="24"/>
      <c r="AL303" s="24"/>
      <c r="AM303" s="24"/>
      <c r="AN303" s="24"/>
      <c r="AO303" s="24"/>
      <c r="AP303" s="24"/>
      <c r="AQ303" s="24"/>
      <c r="AR303" s="24"/>
      <c r="AS303" s="24"/>
    </row>
    <row r="304" spans="11:45" x14ac:dyDescent="0.3">
      <c r="K304" s="66"/>
      <c r="L304" s="24"/>
      <c r="M304" s="24"/>
      <c r="N304" s="75"/>
      <c r="O304" s="75"/>
      <c r="P304" s="75"/>
      <c r="Q304" s="75"/>
      <c r="R304" s="75"/>
      <c r="S304" s="75"/>
      <c r="T304" s="75"/>
      <c r="U304" s="75"/>
      <c r="V304" s="75"/>
      <c r="W304" s="75"/>
      <c r="X304" s="75"/>
      <c r="Y304" s="75"/>
      <c r="Z304" s="75"/>
      <c r="AA304" s="75"/>
      <c r="AB304" s="24"/>
      <c r="AC304" s="24"/>
      <c r="AD304" s="24"/>
      <c r="AE304" s="24"/>
      <c r="AF304" s="24"/>
      <c r="AG304" s="24"/>
      <c r="AH304" s="24"/>
      <c r="AI304" s="24"/>
      <c r="AJ304" s="24"/>
      <c r="AK304" s="24"/>
      <c r="AL304" s="24"/>
      <c r="AM304" s="24"/>
      <c r="AN304" s="24"/>
      <c r="AO304" s="24"/>
      <c r="AP304" s="24"/>
      <c r="AQ304" s="24"/>
      <c r="AR304" s="24"/>
      <c r="AS304" s="24"/>
    </row>
    <row r="305" spans="11:45" x14ac:dyDescent="0.3">
      <c r="K305" s="66"/>
      <c r="L305" s="24"/>
      <c r="M305" s="24"/>
      <c r="N305" s="75"/>
      <c r="O305" s="75"/>
      <c r="P305" s="75"/>
      <c r="Q305" s="75"/>
      <c r="R305" s="75"/>
      <c r="S305" s="75"/>
      <c r="T305" s="75"/>
      <c r="U305" s="75"/>
      <c r="V305" s="75"/>
      <c r="W305" s="75"/>
      <c r="X305" s="75"/>
      <c r="Y305" s="75"/>
      <c r="Z305" s="75"/>
      <c r="AA305" s="75"/>
      <c r="AB305" s="24"/>
      <c r="AC305" s="24"/>
      <c r="AD305" s="24"/>
      <c r="AE305" s="24"/>
      <c r="AF305" s="24"/>
      <c r="AG305" s="24"/>
      <c r="AH305" s="24"/>
      <c r="AI305" s="24"/>
      <c r="AJ305" s="24"/>
      <c r="AK305" s="24"/>
      <c r="AL305" s="24"/>
      <c r="AM305" s="24"/>
      <c r="AN305" s="24"/>
      <c r="AO305" s="24"/>
      <c r="AP305" s="24"/>
      <c r="AQ305" s="24"/>
      <c r="AR305" s="24"/>
      <c r="AS305" s="24"/>
    </row>
    <row r="306" spans="11:45" x14ac:dyDescent="0.3">
      <c r="K306" s="66"/>
      <c r="L306" s="24"/>
      <c r="M306" s="24"/>
      <c r="N306" s="75"/>
      <c r="O306" s="75"/>
      <c r="P306" s="75"/>
      <c r="Q306" s="75"/>
      <c r="R306" s="75"/>
      <c r="S306" s="75"/>
      <c r="T306" s="75"/>
      <c r="U306" s="75"/>
      <c r="V306" s="75"/>
      <c r="W306" s="75"/>
      <c r="X306" s="75"/>
      <c r="Y306" s="75"/>
      <c r="Z306" s="75"/>
      <c r="AA306" s="75"/>
      <c r="AB306" s="24"/>
      <c r="AC306" s="24"/>
      <c r="AD306" s="24"/>
      <c r="AE306" s="24"/>
      <c r="AF306" s="24"/>
      <c r="AG306" s="24"/>
      <c r="AH306" s="24"/>
      <c r="AI306" s="24"/>
      <c r="AJ306" s="24"/>
      <c r="AK306" s="24"/>
      <c r="AL306" s="24"/>
      <c r="AM306" s="24"/>
      <c r="AN306" s="24"/>
      <c r="AO306" s="24"/>
      <c r="AP306" s="24"/>
      <c r="AQ306" s="24"/>
      <c r="AR306" s="24"/>
      <c r="AS306" s="24"/>
    </row>
    <row r="307" spans="11:45" x14ac:dyDescent="0.3">
      <c r="K307" s="66"/>
      <c r="L307" s="24"/>
      <c r="M307" s="24"/>
      <c r="N307" s="75"/>
      <c r="O307" s="75"/>
      <c r="P307" s="75"/>
      <c r="Q307" s="75"/>
      <c r="R307" s="75"/>
      <c r="S307" s="75"/>
      <c r="T307" s="75"/>
      <c r="U307" s="75"/>
      <c r="V307" s="75"/>
      <c r="W307" s="75"/>
      <c r="X307" s="75"/>
      <c r="Y307" s="75"/>
      <c r="Z307" s="75"/>
      <c r="AA307" s="75"/>
      <c r="AB307" s="24"/>
      <c r="AC307" s="24"/>
      <c r="AD307" s="24"/>
      <c r="AE307" s="24"/>
      <c r="AF307" s="24"/>
      <c r="AG307" s="24"/>
      <c r="AH307" s="24"/>
      <c r="AI307" s="24"/>
      <c r="AJ307" s="24"/>
      <c r="AK307" s="24"/>
      <c r="AL307" s="24"/>
      <c r="AM307" s="24"/>
      <c r="AN307" s="24"/>
      <c r="AO307" s="24"/>
      <c r="AP307" s="24"/>
      <c r="AQ307" s="24"/>
      <c r="AR307" s="24"/>
      <c r="AS307" s="24"/>
    </row>
    <row r="308" spans="11:45" x14ac:dyDescent="0.3">
      <c r="K308" s="66"/>
      <c r="L308" s="24"/>
      <c r="M308" s="24"/>
      <c r="N308" s="75"/>
      <c r="O308" s="75"/>
      <c r="P308" s="75"/>
      <c r="Q308" s="75"/>
      <c r="R308" s="75"/>
      <c r="S308" s="75"/>
      <c r="T308" s="75"/>
      <c r="U308" s="75"/>
      <c r="V308" s="75"/>
      <c r="W308" s="75"/>
      <c r="X308" s="75"/>
      <c r="Y308" s="75"/>
      <c r="Z308" s="75"/>
      <c r="AA308" s="75"/>
      <c r="AB308" s="24"/>
      <c r="AC308" s="24"/>
      <c r="AD308" s="24"/>
      <c r="AE308" s="24"/>
      <c r="AF308" s="24"/>
      <c r="AG308" s="24"/>
      <c r="AH308" s="24"/>
      <c r="AI308" s="24"/>
      <c r="AJ308" s="24"/>
      <c r="AK308" s="24"/>
      <c r="AL308" s="24"/>
      <c r="AM308" s="24"/>
      <c r="AN308" s="24"/>
      <c r="AO308" s="24"/>
      <c r="AP308" s="24"/>
      <c r="AQ308" s="24"/>
      <c r="AR308" s="24"/>
      <c r="AS308" s="24"/>
    </row>
    <row r="309" spans="11:45" x14ac:dyDescent="0.3">
      <c r="K309" s="66"/>
      <c r="L309" s="24"/>
      <c r="M309" s="24"/>
      <c r="N309" s="75"/>
      <c r="O309" s="75"/>
      <c r="P309" s="75"/>
      <c r="Q309" s="75"/>
      <c r="R309" s="75"/>
      <c r="S309" s="75"/>
      <c r="T309" s="75"/>
      <c r="U309" s="75"/>
      <c r="V309" s="75"/>
      <c r="W309" s="75"/>
      <c r="X309" s="75"/>
      <c r="Y309" s="75"/>
      <c r="Z309" s="75"/>
      <c r="AA309" s="75"/>
      <c r="AB309" s="24"/>
      <c r="AC309" s="24"/>
      <c r="AD309" s="24"/>
      <c r="AE309" s="24"/>
      <c r="AF309" s="24"/>
      <c r="AG309" s="24"/>
      <c r="AH309" s="24"/>
      <c r="AI309" s="24"/>
      <c r="AJ309" s="24"/>
      <c r="AK309" s="24"/>
      <c r="AL309" s="24"/>
      <c r="AM309" s="24"/>
      <c r="AN309" s="24"/>
      <c r="AO309" s="24"/>
      <c r="AP309" s="24"/>
      <c r="AQ309" s="24"/>
      <c r="AR309" s="24"/>
      <c r="AS309" s="24"/>
    </row>
    <row r="310" spans="11:45" x14ac:dyDescent="0.3">
      <c r="K310" s="66"/>
      <c r="L310" s="24"/>
      <c r="M310" s="24"/>
      <c r="N310" s="75"/>
      <c r="O310" s="75"/>
      <c r="P310" s="75"/>
      <c r="Q310" s="75"/>
      <c r="R310" s="75"/>
      <c r="S310" s="75"/>
      <c r="T310" s="75"/>
      <c r="U310" s="75"/>
      <c r="V310" s="75"/>
      <c r="W310" s="75"/>
      <c r="X310" s="75"/>
      <c r="Y310" s="75"/>
      <c r="Z310" s="75"/>
      <c r="AA310" s="75"/>
      <c r="AB310" s="24"/>
      <c r="AC310" s="24"/>
      <c r="AD310" s="24"/>
      <c r="AE310" s="24"/>
      <c r="AF310" s="24"/>
      <c r="AG310" s="24"/>
      <c r="AH310" s="24"/>
      <c r="AI310" s="24"/>
      <c r="AJ310" s="24"/>
      <c r="AK310" s="24"/>
      <c r="AL310" s="24"/>
      <c r="AM310" s="24"/>
      <c r="AN310" s="24"/>
      <c r="AO310" s="24"/>
      <c r="AP310" s="24"/>
      <c r="AQ310" s="24"/>
      <c r="AR310" s="24"/>
      <c r="AS310" s="24"/>
    </row>
    <row r="311" spans="11:45" x14ac:dyDescent="0.3">
      <c r="K311" s="66"/>
      <c r="L311" s="24"/>
      <c r="M311" s="24"/>
      <c r="N311" s="75"/>
      <c r="O311" s="75"/>
      <c r="P311" s="75"/>
      <c r="Q311" s="75"/>
      <c r="R311" s="75"/>
      <c r="S311" s="75"/>
      <c r="T311" s="75"/>
      <c r="U311" s="75"/>
      <c r="V311" s="75"/>
      <c r="W311" s="75"/>
      <c r="X311" s="75"/>
      <c r="Y311" s="75"/>
      <c r="Z311" s="75"/>
      <c r="AA311" s="75"/>
      <c r="AB311" s="24"/>
      <c r="AC311" s="24"/>
      <c r="AD311" s="24"/>
      <c r="AE311" s="24"/>
      <c r="AF311" s="24"/>
      <c r="AG311" s="24"/>
      <c r="AH311" s="24"/>
      <c r="AI311" s="24"/>
      <c r="AJ311" s="24"/>
      <c r="AK311" s="24"/>
      <c r="AL311" s="24"/>
      <c r="AM311" s="24"/>
      <c r="AN311" s="24"/>
      <c r="AO311" s="24"/>
      <c r="AP311" s="24"/>
      <c r="AQ311" s="24"/>
      <c r="AR311" s="24"/>
      <c r="AS311" s="24"/>
    </row>
    <row r="312" spans="11:45" x14ac:dyDescent="0.3">
      <c r="K312" s="66"/>
      <c r="L312" s="24"/>
      <c r="M312" s="24"/>
      <c r="N312" s="75"/>
      <c r="O312" s="75"/>
      <c r="P312" s="75"/>
      <c r="Q312" s="75"/>
      <c r="R312" s="75"/>
      <c r="S312" s="75"/>
      <c r="T312" s="75"/>
      <c r="U312" s="75"/>
      <c r="V312" s="75"/>
      <c r="W312" s="75"/>
      <c r="X312" s="75"/>
      <c r="Y312" s="75"/>
      <c r="Z312" s="75"/>
      <c r="AA312" s="75"/>
      <c r="AB312" s="24"/>
      <c r="AC312" s="24"/>
      <c r="AD312" s="24"/>
      <c r="AE312" s="24"/>
      <c r="AF312" s="24"/>
      <c r="AG312" s="24"/>
      <c r="AH312" s="24"/>
      <c r="AI312" s="24"/>
      <c r="AJ312" s="24"/>
      <c r="AK312" s="24"/>
      <c r="AL312" s="24"/>
      <c r="AM312" s="24"/>
      <c r="AN312" s="24"/>
      <c r="AO312" s="24"/>
      <c r="AP312" s="24"/>
      <c r="AQ312" s="24"/>
      <c r="AR312" s="24"/>
      <c r="AS312" s="24"/>
    </row>
    <row r="313" spans="11:45" x14ac:dyDescent="0.3">
      <c r="K313" s="66"/>
      <c r="L313" s="24"/>
      <c r="M313" s="24"/>
      <c r="N313" s="75"/>
      <c r="O313" s="75"/>
      <c r="P313" s="75"/>
      <c r="Q313" s="75"/>
      <c r="R313" s="75"/>
      <c r="S313" s="75"/>
      <c r="T313" s="75"/>
      <c r="U313" s="75"/>
      <c r="V313" s="75"/>
      <c r="W313" s="75"/>
      <c r="X313" s="75"/>
      <c r="Y313" s="75"/>
      <c r="Z313" s="75"/>
      <c r="AA313" s="75"/>
      <c r="AB313" s="24"/>
      <c r="AC313" s="24"/>
      <c r="AD313" s="24"/>
      <c r="AE313" s="24"/>
      <c r="AF313" s="24"/>
      <c r="AG313" s="24"/>
      <c r="AH313" s="24"/>
      <c r="AI313" s="24"/>
      <c r="AJ313" s="24"/>
      <c r="AK313" s="24"/>
      <c r="AL313" s="24"/>
      <c r="AM313" s="24"/>
      <c r="AN313" s="24"/>
      <c r="AO313" s="24"/>
      <c r="AP313" s="24"/>
      <c r="AQ313" s="24"/>
      <c r="AR313" s="24"/>
      <c r="AS313" s="24"/>
    </row>
    <row r="314" spans="11:45" x14ac:dyDescent="0.3">
      <c r="K314" s="66"/>
      <c r="L314" s="24"/>
      <c r="M314" s="24"/>
      <c r="N314" s="75"/>
      <c r="O314" s="75"/>
      <c r="P314" s="75"/>
      <c r="Q314" s="75"/>
      <c r="R314" s="75"/>
      <c r="S314" s="75"/>
      <c r="T314" s="75"/>
      <c r="U314" s="75"/>
      <c r="V314" s="75"/>
      <c r="W314" s="75"/>
      <c r="X314" s="75"/>
      <c r="Y314" s="75"/>
      <c r="Z314" s="75"/>
      <c r="AA314" s="75"/>
      <c r="AB314" s="24"/>
      <c r="AC314" s="24"/>
      <c r="AD314" s="24"/>
      <c r="AE314" s="24"/>
      <c r="AF314" s="24"/>
      <c r="AG314" s="24"/>
      <c r="AH314" s="24"/>
      <c r="AI314" s="24"/>
      <c r="AJ314" s="24"/>
      <c r="AK314" s="24"/>
      <c r="AL314" s="24"/>
      <c r="AM314" s="24"/>
      <c r="AN314" s="24"/>
      <c r="AO314" s="24"/>
      <c r="AP314" s="24"/>
      <c r="AQ314" s="24"/>
      <c r="AR314" s="24"/>
      <c r="AS314" s="24"/>
    </row>
    <row r="315" spans="11:45" x14ac:dyDescent="0.3">
      <c r="K315" s="66"/>
      <c r="L315" s="24"/>
      <c r="M315" s="24"/>
      <c r="N315" s="75"/>
      <c r="O315" s="75"/>
      <c r="P315" s="75"/>
      <c r="Q315" s="75"/>
      <c r="R315" s="75"/>
      <c r="S315" s="75"/>
      <c r="T315" s="75"/>
      <c r="U315" s="75"/>
      <c r="V315" s="75"/>
      <c r="W315" s="75"/>
      <c r="X315" s="75"/>
      <c r="Y315" s="75"/>
      <c r="Z315" s="75"/>
      <c r="AA315" s="75"/>
      <c r="AB315" s="24"/>
      <c r="AC315" s="24"/>
      <c r="AD315" s="24"/>
      <c r="AE315" s="24"/>
      <c r="AF315" s="24"/>
      <c r="AG315" s="24"/>
      <c r="AH315" s="24"/>
      <c r="AI315" s="24"/>
      <c r="AJ315" s="24"/>
      <c r="AK315" s="24"/>
      <c r="AL315" s="24"/>
      <c r="AM315" s="24"/>
      <c r="AN315" s="24"/>
      <c r="AO315" s="24"/>
      <c r="AP315" s="24"/>
      <c r="AQ315" s="24"/>
      <c r="AR315" s="24"/>
      <c r="AS315" s="24"/>
    </row>
    <row r="316" spans="11:45" x14ac:dyDescent="0.3">
      <c r="K316" s="66"/>
      <c r="L316" s="24"/>
      <c r="M316" s="24"/>
      <c r="N316" s="75"/>
      <c r="O316" s="75"/>
      <c r="P316" s="75"/>
      <c r="Q316" s="75"/>
      <c r="R316" s="75"/>
      <c r="S316" s="75"/>
      <c r="T316" s="75"/>
      <c r="U316" s="75"/>
      <c r="V316" s="75"/>
      <c r="W316" s="75"/>
      <c r="X316" s="75"/>
      <c r="Y316" s="75"/>
      <c r="Z316" s="75"/>
      <c r="AA316" s="75"/>
      <c r="AB316" s="24"/>
      <c r="AC316" s="24"/>
      <c r="AD316" s="24"/>
      <c r="AE316" s="24"/>
      <c r="AF316" s="24"/>
      <c r="AG316" s="24"/>
      <c r="AH316" s="24"/>
      <c r="AI316" s="24"/>
      <c r="AJ316" s="24"/>
      <c r="AK316" s="24"/>
      <c r="AL316" s="24"/>
      <c r="AM316" s="24"/>
      <c r="AN316" s="24"/>
      <c r="AO316" s="24"/>
      <c r="AP316" s="24"/>
      <c r="AQ316" s="24"/>
      <c r="AR316" s="24"/>
      <c r="AS316" s="24"/>
    </row>
    <row r="317" spans="11:45" x14ac:dyDescent="0.3">
      <c r="K317" s="66"/>
      <c r="L317" s="24"/>
      <c r="M317" s="24"/>
      <c r="N317" s="75"/>
      <c r="O317" s="75"/>
      <c r="P317" s="75"/>
      <c r="Q317" s="75"/>
      <c r="R317" s="75"/>
      <c r="S317" s="75"/>
      <c r="T317" s="75"/>
      <c r="U317" s="75"/>
      <c r="V317" s="75"/>
      <c r="W317" s="75"/>
      <c r="X317" s="75"/>
      <c r="Y317" s="75"/>
      <c r="Z317" s="75"/>
      <c r="AA317" s="75"/>
      <c r="AB317" s="24"/>
      <c r="AC317" s="24"/>
      <c r="AD317" s="24"/>
      <c r="AE317" s="24"/>
      <c r="AF317" s="24"/>
      <c r="AG317" s="24"/>
      <c r="AH317" s="24"/>
      <c r="AI317" s="24"/>
      <c r="AJ317" s="24"/>
      <c r="AK317" s="24"/>
      <c r="AL317" s="24"/>
      <c r="AM317" s="24"/>
      <c r="AN317" s="24"/>
      <c r="AO317" s="24"/>
      <c r="AP317" s="24"/>
      <c r="AQ317" s="24"/>
      <c r="AR317" s="24"/>
      <c r="AS317" s="24"/>
    </row>
    <row r="318" spans="11:45" x14ac:dyDescent="0.3">
      <c r="K318" s="66"/>
      <c r="L318" s="24"/>
      <c r="M318" s="24"/>
      <c r="N318" s="75"/>
      <c r="O318" s="75"/>
      <c r="P318" s="75"/>
      <c r="Q318" s="75"/>
      <c r="R318" s="75"/>
      <c r="S318" s="75"/>
      <c r="T318" s="75"/>
      <c r="U318" s="75"/>
      <c r="V318" s="75"/>
      <c r="W318" s="75"/>
      <c r="X318" s="75"/>
      <c r="Y318" s="75"/>
      <c r="Z318" s="75"/>
      <c r="AA318" s="75"/>
      <c r="AB318" s="24"/>
      <c r="AC318" s="24"/>
      <c r="AD318" s="24"/>
      <c r="AE318" s="24"/>
      <c r="AF318" s="24"/>
      <c r="AG318" s="24"/>
      <c r="AH318" s="24"/>
      <c r="AI318" s="24"/>
      <c r="AJ318" s="24"/>
      <c r="AK318" s="24"/>
      <c r="AL318" s="24"/>
      <c r="AM318" s="24"/>
      <c r="AN318" s="24"/>
      <c r="AO318" s="24"/>
      <c r="AP318" s="24"/>
      <c r="AQ318" s="24"/>
      <c r="AR318" s="24"/>
      <c r="AS318" s="24"/>
    </row>
    <row r="319" spans="11:45" x14ac:dyDescent="0.3">
      <c r="K319" s="66"/>
      <c r="L319" s="24"/>
      <c r="M319" s="24"/>
      <c r="N319" s="75"/>
      <c r="O319" s="75"/>
      <c r="P319" s="75"/>
      <c r="Q319" s="75"/>
      <c r="R319" s="75"/>
      <c r="S319" s="75"/>
      <c r="T319" s="75"/>
      <c r="U319" s="75"/>
      <c r="V319" s="75"/>
      <c r="W319" s="75"/>
      <c r="X319" s="75"/>
      <c r="Y319" s="75"/>
      <c r="Z319" s="75"/>
      <c r="AA319" s="75"/>
      <c r="AB319" s="24"/>
      <c r="AC319" s="24"/>
      <c r="AD319" s="24"/>
      <c r="AE319" s="24"/>
      <c r="AF319" s="24"/>
      <c r="AG319" s="24"/>
      <c r="AH319" s="24"/>
      <c r="AI319" s="24"/>
      <c r="AJ319" s="24"/>
      <c r="AK319" s="24"/>
      <c r="AL319" s="24"/>
      <c r="AM319" s="24"/>
      <c r="AN319" s="24"/>
      <c r="AO319" s="24"/>
      <c r="AP319" s="24"/>
      <c r="AQ319" s="24"/>
      <c r="AR319" s="24"/>
      <c r="AS319" s="24"/>
    </row>
    <row r="320" spans="11:45" x14ac:dyDescent="0.3">
      <c r="K320" s="66"/>
      <c r="L320" s="24"/>
      <c r="M320" s="24"/>
      <c r="N320" s="75"/>
      <c r="O320" s="75"/>
      <c r="P320" s="75"/>
      <c r="Q320" s="75"/>
      <c r="R320" s="75"/>
      <c r="S320" s="75"/>
      <c r="T320" s="75"/>
      <c r="U320" s="75"/>
      <c r="V320" s="75"/>
      <c r="W320" s="75"/>
      <c r="X320" s="75"/>
      <c r="Y320" s="75"/>
      <c r="Z320" s="75"/>
      <c r="AA320" s="75"/>
      <c r="AB320" s="24"/>
      <c r="AC320" s="24"/>
      <c r="AD320" s="24"/>
      <c r="AE320" s="24"/>
      <c r="AF320" s="24"/>
      <c r="AG320" s="24"/>
      <c r="AH320" s="24"/>
      <c r="AI320" s="24"/>
      <c r="AJ320" s="24"/>
      <c r="AK320" s="24"/>
      <c r="AL320" s="24"/>
      <c r="AM320" s="24"/>
      <c r="AN320" s="24"/>
      <c r="AO320" s="24"/>
      <c r="AP320" s="24"/>
      <c r="AQ320" s="24"/>
      <c r="AR320" s="24"/>
      <c r="AS320" s="24"/>
    </row>
    <row r="321" spans="11:45" x14ac:dyDescent="0.3">
      <c r="K321" s="66"/>
      <c r="L321" s="24"/>
      <c r="M321" s="24"/>
      <c r="N321" s="75"/>
      <c r="O321" s="75"/>
      <c r="P321" s="75"/>
      <c r="Q321" s="75"/>
      <c r="R321" s="75"/>
      <c r="S321" s="75"/>
      <c r="T321" s="75"/>
      <c r="U321" s="75"/>
      <c r="V321" s="75"/>
      <c r="W321" s="75"/>
      <c r="X321" s="75"/>
      <c r="Y321" s="75"/>
      <c r="Z321" s="75"/>
      <c r="AA321" s="75"/>
      <c r="AB321" s="24"/>
      <c r="AC321" s="24"/>
      <c r="AD321" s="24"/>
      <c r="AE321" s="24"/>
      <c r="AF321" s="24"/>
      <c r="AG321" s="24"/>
      <c r="AH321" s="24"/>
      <c r="AI321" s="24"/>
      <c r="AJ321" s="24"/>
      <c r="AK321" s="24"/>
      <c r="AL321" s="24"/>
      <c r="AM321" s="24"/>
      <c r="AN321" s="24"/>
      <c r="AO321" s="24"/>
      <c r="AP321" s="24"/>
      <c r="AQ321" s="24"/>
      <c r="AR321" s="24"/>
      <c r="AS321" s="24"/>
    </row>
    <row r="322" spans="11:45" x14ac:dyDescent="0.3">
      <c r="K322" s="66"/>
      <c r="L322" s="24"/>
      <c r="M322" s="24"/>
      <c r="N322" s="75"/>
      <c r="O322" s="75"/>
      <c r="P322" s="75"/>
      <c r="Q322" s="75"/>
      <c r="R322" s="75"/>
      <c r="S322" s="75"/>
      <c r="T322" s="75"/>
      <c r="U322" s="75"/>
      <c r="V322" s="75"/>
      <c r="W322" s="75"/>
      <c r="X322" s="75"/>
      <c r="Y322" s="75"/>
      <c r="Z322" s="75"/>
      <c r="AA322" s="75"/>
      <c r="AB322" s="24"/>
      <c r="AC322" s="24"/>
      <c r="AD322" s="24"/>
      <c r="AE322" s="24"/>
      <c r="AF322" s="24"/>
      <c r="AG322" s="24"/>
      <c r="AH322" s="24"/>
      <c r="AI322" s="24"/>
      <c r="AJ322" s="24"/>
      <c r="AK322" s="24"/>
      <c r="AL322" s="24"/>
      <c r="AM322" s="24"/>
      <c r="AN322" s="24"/>
      <c r="AO322" s="24"/>
      <c r="AP322" s="24"/>
      <c r="AQ322" s="24"/>
      <c r="AR322" s="24"/>
      <c r="AS322" s="24"/>
    </row>
    <row r="323" spans="11:45" x14ac:dyDescent="0.3">
      <c r="K323" s="66"/>
      <c r="L323" s="24"/>
      <c r="M323" s="24"/>
      <c r="N323" s="75"/>
      <c r="O323" s="75"/>
      <c r="P323" s="75"/>
      <c r="Q323" s="75"/>
      <c r="R323" s="75"/>
      <c r="S323" s="75"/>
      <c r="T323" s="75"/>
      <c r="U323" s="75"/>
      <c r="V323" s="75"/>
      <c r="W323" s="75"/>
      <c r="X323" s="75"/>
      <c r="Y323" s="75"/>
      <c r="Z323" s="75"/>
      <c r="AA323" s="75"/>
      <c r="AB323" s="24"/>
      <c r="AC323" s="24"/>
      <c r="AD323" s="24"/>
      <c r="AE323" s="24"/>
      <c r="AF323" s="24"/>
      <c r="AG323" s="24"/>
      <c r="AH323" s="24"/>
      <c r="AI323" s="24"/>
      <c r="AJ323" s="24"/>
      <c r="AK323" s="24"/>
      <c r="AL323" s="24"/>
      <c r="AM323" s="24"/>
      <c r="AN323" s="24"/>
      <c r="AO323" s="24"/>
      <c r="AP323" s="24"/>
      <c r="AQ323" s="24"/>
      <c r="AR323" s="24"/>
      <c r="AS323" s="24"/>
    </row>
    <row r="324" spans="11:45" x14ac:dyDescent="0.3">
      <c r="K324" s="66"/>
      <c r="L324" s="24"/>
      <c r="M324" s="24"/>
      <c r="N324" s="75"/>
      <c r="O324" s="75"/>
      <c r="P324" s="75"/>
      <c r="Q324" s="75"/>
      <c r="R324" s="75"/>
      <c r="S324" s="75"/>
      <c r="T324" s="75"/>
      <c r="U324" s="75"/>
      <c r="V324" s="75"/>
      <c r="W324" s="75"/>
      <c r="X324" s="75"/>
      <c r="Y324" s="75"/>
      <c r="Z324" s="75"/>
      <c r="AA324" s="75"/>
      <c r="AB324" s="24"/>
      <c r="AC324" s="24"/>
      <c r="AD324" s="24"/>
      <c r="AE324" s="24"/>
      <c r="AF324" s="24"/>
      <c r="AG324" s="24"/>
      <c r="AH324" s="24"/>
      <c r="AI324" s="24"/>
      <c r="AJ324" s="24"/>
      <c r="AK324" s="24"/>
      <c r="AL324" s="24"/>
      <c r="AM324" s="24"/>
      <c r="AN324" s="24"/>
      <c r="AO324" s="24"/>
      <c r="AP324" s="24"/>
      <c r="AQ324" s="24"/>
      <c r="AR324" s="24"/>
      <c r="AS324" s="24"/>
    </row>
    <row r="325" spans="11:45" x14ac:dyDescent="0.3">
      <c r="K325" s="66"/>
      <c r="L325" s="24"/>
      <c r="M325" s="24"/>
      <c r="N325" s="75"/>
      <c r="O325" s="75"/>
      <c r="P325" s="75"/>
      <c r="Q325" s="75"/>
      <c r="R325" s="75"/>
      <c r="S325" s="75"/>
      <c r="T325" s="75"/>
      <c r="U325" s="75"/>
      <c r="V325" s="75"/>
      <c r="W325" s="75"/>
      <c r="X325" s="75"/>
      <c r="Y325" s="75"/>
      <c r="Z325" s="75"/>
      <c r="AA325" s="75"/>
      <c r="AB325" s="24"/>
      <c r="AC325" s="24"/>
      <c r="AD325" s="24"/>
      <c r="AE325" s="24"/>
      <c r="AF325" s="24"/>
      <c r="AG325" s="24"/>
      <c r="AH325" s="24"/>
      <c r="AI325" s="24"/>
      <c r="AJ325" s="24"/>
      <c r="AK325" s="24"/>
      <c r="AL325" s="24"/>
      <c r="AM325" s="24"/>
      <c r="AN325" s="24"/>
      <c r="AO325" s="24"/>
      <c r="AP325" s="24"/>
      <c r="AQ325" s="24"/>
      <c r="AR325" s="24"/>
      <c r="AS325" s="24"/>
    </row>
    <row r="326" spans="11:45" x14ac:dyDescent="0.3">
      <c r="K326" s="66"/>
      <c r="L326" s="24"/>
      <c r="M326" s="24"/>
      <c r="N326" s="75"/>
      <c r="O326" s="75"/>
      <c r="P326" s="75"/>
      <c r="Q326" s="75"/>
      <c r="R326" s="75"/>
      <c r="S326" s="75"/>
      <c r="T326" s="75"/>
      <c r="U326" s="75"/>
      <c r="V326" s="75"/>
      <c r="W326" s="75"/>
      <c r="X326" s="75"/>
      <c r="Y326" s="75"/>
      <c r="Z326" s="75"/>
      <c r="AA326" s="75"/>
      <c r="AB326" s="24"/>
      <c r="AC326" s="24"/>
      <c r="AD326" s="24"/>
      <c r="AE326" s="24"/>
      <c r="AF326" s="24"/>
      <c r="AG326" s="24"/>
      <c r="AH326" s="24"/>
      <c r="AI326" s="24"/>
      <c r="AJ326" s="24"/>
      <c r="AK326" s="24"/>
      <c r="AL326" s="24"/>
      <c r="AM326" s="24"/>
      <c r="AN326" s="24"/>
      <c r="AO326" s="24"/>
      <c r="AP326" s="24"/>
      <c r="AQ326" s="24"/>
      <c r="AR326" s="24"/>
      <c r="AS326" s="24"/>
    </row>
    <row r="327" spans="11:45" x14ac:dyDescent="0.3">
      <c r="K327" s="66"/>
      <c r="L327" s="24"/>
      <c r="M327" s="24"/>
      <c r="N327" s="75"/>
      <c r="O327" s="75"/>
      <c r="P327" s="75"/>
      <c r="Q327" s="75"/>
      <c r="R327" s="75"/>
      <c r="S327" s="75"/>
      <c r="T327" s="75"/>
      <c r="U327" s="75"/>
      <c r="V327" s="75"/>
      <c r="W327" s="75"/>
      <c r="X327" s="75"/>
      <c r="Y327" s="75"/>
      <c r="Z327" s="75"/>
      <c r="AA327" s="75"/>
      <c r="AB327" s="24"/>
      <c r="AC327" s="24"/>
      <c r="AD327" s="24"/>
      <c r="AE327" s="24"/>
      <c r="AF327" s="24"/>
      <c r="AG327" s="24"/>
      <c r="AH327" s="24"/>
      <c r="AI327" s="24"/>
      <c r="AJ327" s="24"/>
      <c r="AK327" s="24"/>
      <c r="AL327" s="24"/>
      <c r="AM327" s="24"/>
      <c r="AN327" s="24"/>
      <c r="AO327" s="24"/>
      <c r="AP327" s="24"/>
      <c r="AQ327" s="24"/>
      <c r="AR327" s="24"/>
      <c r="AS327" s="24"/>
    </row>
    <row r="328" spans="11:45" x14ac:dyDescent="0.3">
      <c r="K328" s="66"/>
      <c r="L328" s="24"/>
      <c r="M328" s="24"/>
      <c r="N328" s="75"/>
      <c r="O328" s="75"/>
      <c r="P328" s="75"/>
      <c r="Q328" s="75"/>
      <c r="R328" s="75"/>
      <c r="S328" s="75"/>
      <c r="T328" s="75"/>
      <c r="U328" s="75"/>
      <c r="V328" s="75"/>
      <c r="W328" s="75"/>
      <c r="X328" s="75"/>
      <c r="Y328" s="75"/>
      <c r="Z328" s="75"/>
      <c r="AA328" s="75"/>
      <c r="AB328" s="24"/>
      <c r="AC328" s="24"/>
      <c r="AD328" s="24"/>
      <c r="AE328" s="24"/>
      <c r="AF328" s="24"/>
      <c r="AG328" s="24"/>
      <c r="AH328" s="24"/>
      <c r="AI328" s="24"/>
      <c r="AJ328" s="24"/>
      <c r="AK328" s="24"/>
      <c r="AL328" s="24"/>
      <c r="AM328" s="24"/>
      <c r="AN328" s="24"/>
      <c r="AO328" s="24"/>
      <c r="AP328" s="24"/>
      <c r="AQ328" s="24"/>
      <c r="AR328" s="24"/>
      <c r="AS328" s="24"/>
    </row>
    <row r="329" spans="11:45" x14ac:dyDescent="0.3">
      <c r="K329" s="66"/>
      <c r="L329" s="24"/>
      <c r="M329" s="24"/>
      <c r="N329" s="75"/>
      <c r="O329" s="75"/>
      <c r="P329" s="75"/>
      <c r="Q329" s="75"/>
      <c r="R329" s="75"/>
      <c r="S329" s="75"/>
      <c r="T329" s="75"/>
      <c r="U329" s="75"/>
      <c r="V329" s="75"/>
      <c r="W329" s="75"/>
      <c r="X329" s="75"/>
      <c r="Y329" s="75"/>
      <c r="Z329" s="75"/>
      <c r="AA329" s="75"/>
      <c r="AB329" s="24"/>
      <c r="AC329" s="24"/>
      <c r="AD329" s="24"/>
      <c r="AE329" s="24"/>
      <c r="AF329" s="24"/>
      <c r="AG329" s="24"/>
      <c r="AH329" s="24"/>
      <c r="AI329" s="24"/>
      <c r="AJ329" s="24"/>
      <c r="AK329" s="24"/>
      <c r="AL329" s="24"/>
      <c r="AM329" s="24"/>
      <c r="AN329" s="24"/>
      <c r="AO329" s="24"/>
      <c r="AP329" s="24"/>
      <c r="AQ329" s="24"/>
      <c r="AR329" s="24"/>
      <c r="AS329" s="24"/>
    </row>
    <row r="330" spans="11:45" x14ac:dyDescent="0.3">
      <c r="K330" s="66"/>
      <c r="L330" s="24"/>
      <c r="M330" s="24"/>
      <c r="N330" s="75"/>
      <c r="O330" s="75"/>
      <c r="P330" s="75"/>
      <c r="Q330" s="75"/>
      <c r="R330" s="75"/>
      <c r="S330" s="75"/>
      <c r="T330" s="75"/>
      <c r="U330" s="75"/>
      <c r="V330" s="75"/>
      <c r="W330" s="75"/>
      <c r="X330" s="75"/>
      <c r="Y330" s="75"/>
      <c r="Z330" s="75"/>
      <c r="AA330" s="75"/>
      <c r="AB330" s="24"/>
      <c r="AC330" s="24"/>
      <c r="AD330" s="24"/>
      <c r="AE330" s="24"/>
      <c r="AF330" s="24"/>
      <c r="AG330" s="24"/>
      <c r="AH330" s="24"/>
      <c r="AI330" s="24"/>
      <c r="AJ330" s="24"/>
      <c r="AK330" s="24"/>
      <c r="AL330" s="24"/>
      <c r="AM330" s="24"/>
      <c r="AN330" s="24"/>
      <c r="AO330" s="24"/>
      <c r="AP330" s="24"/>
      <c r="AQ330" s="24"/>
      <c r="AR330" s="24"/>
      <c r="AS330" s="24"/>
    </row>
    <row r="331" spans="11:45" x14ac:dyDescent="0.3">
      <c r="K331" s="66"/>
      <c r="L331" s="24"/>
      <c r="M331" s="24"/>
      <c r="N331" s="75"/>
      <c r="O331" s="75"/>
      <c r="P331" s="75"/>
      <c r="Q331" s="75"/>
      <c r="R331" s="75"/>
      <c r="S331" s="75"/>
      <c r="T331" s="75"/>
      <c r="U331" s="75"/>
      <c r="V331" s="75"/>
      <c r="W331" s="75"/>
      <c r="X331" s="75"/>
      <c r="Y331" s="75"/>
      <c r="Z331" s="75"/>
      <c r="AA331" s="75"/>
      <c r="AB331" s="24"/>
      <c r="AC331" s="24"/>
      <c r="AD331" s="24"/>
      <c r="AE331" s="24"/>
      <c r="AF331" s="24"/>
      <c r="AG331" s="24"/>
      <c r="AH331" s="24"/>
      <c r="AI331" s="24"/>
      <c r="AJ331" s="24"/>
      <c r="AK331" s="24"/>
      <c r="AL331" s="24"/>
      <c r="AM331" s="24"/>
      <c r="AN331" s="24"/>
      <c r="AO331" s="24"/>
      <c r="AP331" s="24"/>
      <c r="AQ331" s="24"/>
      <c r="AR331" s="24"/>
      <c r="AS331" s="24"/>
    </row>
    <row r="332" spans="11:45" x14ac:dyDescent="0.3">
      <c r="K332" s="66"/>
      <c r="L332" s="24"/>
      <c r="M332" s="24"/>
      <c r="N332" s="75"/>
      <c r="O332" s="75"/>
      <c r="P332" s="75"/>
      <c r="Q332" s="75"/>
      <c r="R332" s="75"/>
      <c r="W332" s="75"/>
      <c r="X332" s="75"/>
      <c r="Y332" s="75"/>
      <c r="Z332" s="75"/>
      <c r="AA332" s="75"/>
      <c r="AB332" s="24"/>
      <c r="AC332" s="24"/>
      <c r="AD332" s="24"/>
      <c r="AE332" s="24"/>
      <c r="AF332" s="24"/>
      <c r="AG332" s="24"/>
      <c r="AH332" s="24"/>
      <c r="AI332" s="24"/>
      <c r="AJ332" s="24"/>
      <c r="AK332" s="24"/>
      <c r="AL332" s="24"/>
      <c r="AM332" s="24"/>
      <c r="AN332" s="24"/>
      <c r="AO332" s="24"/>
      <c r="AP332" s="24"/>
      <c r="AQ332" s="24"/>
      <c r="AR332" s="24"/>
      <c r="AS332" s="24"/>
    </row>
    <row r="333" spans="11:45" x14ac:dyDescent="0.3">
      <c r="K333" s="66"/>
      <c r="L333" s="24"/>
      <c r="M333" s="24"/>
      <c r="N333" s="75"/>
      <c r="O333" s="75"/>
      <c r="P333" s="75"/>
      <c r="Q333" s="75"/>
      <c r="R333" s="75"/>
      <c r="W333" s="75"/>
      <c r="X333" s="75"/>
      <c r="Y333" s="75"/>
      <c r="Z333" s="75"/>
      <c r="AA333" s="75"/>
      <c r="AB333" s="24"/>
      <c r="AC333" s="24"/>
      <c r="AD333" s="24"/>
      <c r="AE333" s="24"/>
      <c r="AF333" s="24"/>
      <c r="AG333" s="24"/>
      <c r="AH333" s="24"/>
      <c r="AI333" s="24"/>
      <c r="AJ333" s="24"/>
      <c r="AK333" s="24"/>
      <c r="AL333" s="24"/>
      <c r="AM333" s="24"/>
      <c r="AN333" s="24"/>
      <c r="AO333" s="24"/>
      <c r="AP333" s="24"/>
      <c r="AQ333" s="24"/>
      <c r="AR333" s="24"/>
      <c r="AS333" s="24"/>
    </row>
    <row r="334" spans="11:45" x14ac:dyDescent="0.3">
      <c r="K334" s="66"/>
      <c r="L334" s="24"/>
      <c r="M334" s="24"/>
      <c r="N334" s="75"/>
      <c r="O334" s="75"/>
      <c r="P334" s="75"/>
      <c r="Q334" s="75"/>
      <c r="R334" s="75"/>
      <c r="W334" s="75"/>
      <c r="X334" s="75"/>
      <c r="Y334" s="75"/>
      <c r="Z334" s="75"/>
      <c r="AA334" s="75"/>
      <c r="AB334" s="24"/>
      <c r="AC334" s="24"/>
      <c r="AD334" s="24"/>
      <c r="AE334" s="24"/>
      <c r="AF334" s="24"/>
      <c r="AG334" s="24"/>
      <c r="AH334" s="24"/>
      <c r="AI334" s="24"/>
      <c r="AJ334" s="24"/>
      <c r="AK334" s="24"/>
      <c r="AL334" s="24"/>
      <c r="AM334" s="24"/>
      <c r="AN334" s="24"/>
      <c r="AO334" s="24"/>
      <c r="AP334" s="24"/>
      <c r="AQ334" s="24"/>
      <c r="AR334" s="24"/>
      <c r="AS334" s="24"/>
    </row>
    <row r="335" spans="11:45" x14ac:dyDescent="0.3">
      <c r="K335" s="66"/>
      <c r="L335" s="24"/>
      <c r="M335" s="24"/>
      <c r="N335" s="75"/>
      <c r="O335" s="75"/>
      <c r="P335" s="75"/>
      <c r="Q335" s="75"/>
      <c r="R335" s="75"/>
      <c r="W335" s="75"/>
      <c r="X335" s="75"/>
      <c r="Y335" s="75"/>
      <c r="Z335" s="75"/>
      <c r="AA335" s="75"/>
      <c r="AB335" s="24"/>
      <c r="AC335" s="24"/>
      <c r="AD335" s="24"/>
      <c r="AE335" s="24"/>
      <c r="AF335" s="24"/>
      <c r="AG335" s="24"/>
      <c r="AH335" s="24"/>
      <c r="AI335" s="24"/>
      <c r="AJ335" s="24"/>
      <c r="AK335" s="24"/>
      <c r="AL335" s="24"/>
      <c r="AM335" s="24"/>
      <c r="AN335" s="24"/>
      <c r="AO335" s="24"/>
      <c r="AP335" s="24"/>
      <c r="AQ335" s="24"/>
      <c r="AR335" s="24"/>
      <c r="AS335" s="24"/>
    </row>
  </sheetData>
  <sheetProtection sheet="1" objects="1" scenarios="1"/>
  <mergeCells count="137">
    <mergeCell ref="L39:M40"/>
    <mergeCell ref="L41:M42"/>
    <mergeCell ref="L43:M44"/>
    <mergeCell ref="L45:M46"/>
    <mergeCell ref="L47:M48"/>
    <mergeCell ref="L49:M50"/>
    <mergeCell ref="B8:B9"/>
    <mergeCell ref="L12:M13"/>
    <mergeCell ref="L10:M11"/>
    <mergeCell ref="L14:M15"/>
    <mergeCell ref="L16:M17"/>
    <mergeCell ref="L18:M19"/>
    <mergeCell ref="L20:M21"/>
    <mergeCell ref="L22:M23"/>
    <mergeCell ref="L37:M38"/>
    <mergeCell ref="J8:M8"/>
    <mergeCell ref="L9:M9"/>
    <mergeCell ref="B10:B11"/>
    <mergeCell ref="C10:C11"/>
    <mergeCell ref="J10:J11"/>
    <mergeCell ref="K10:K11"/>
    <mergeCell ref="B12:B13"/>
    <mergeCell ref="C8:C9"/>
    <mergeCell ref="D8:E9"/>
    <mergeCell ref="J1:K1"/>
    <mergeCell ref="L1:M1"/>
    <mergeCell ref="K4:M4"/>
    <mergeCell ref="C1:H1"/>
    <mergeCell ref="H2:I2"/>
    <mergeCell ref="J2:M2"/>
    <mergeCell ref="A10:A11"/>
    <mergeCell ref="B2:G2"/>
    <mergeCell ref="A12:A13"/>
    <mergeCell ref="C12:C13"/>
    <mergeCell ref="J12:J13"/>
    <mergeCell ref="K12:K13"/>
    <mergeCell ref="B5:D5"/>
    <mergeCell ref="E5:G5"/>
    <mergeCell ref="L5:M5"/>
    <mergeCell ref="A6:C6"/>
    <mergeCell ref="D6:I6"/>
    <mergeCell ref="K6:M6"/>
    <mergeCell ref="A7:B7"/>
    <mergeCell ref="C7:H7"/>
    <mergeCell ref="I7:J7"/>
    <mergeCell ref="K7:M7"/>
    <mergeCell ref="A8:A9"/>
    <mergeCell ref="I8:I9"/>
    <mergeCell ref="F8:G9"/>
    <mergeCell ref="H8:H9"/>
    <mergeCell ref="A33:C33"/>
    <mergeCell ref="D33:I33"/>
    <mergeCell ref="K33:M33"/>
    <mergeCell ref="A27:M27"/>
    <mergeCell ref="A28:H28"/>
    <mergeCell ref="H29:I29"/>
    <mergeCell ref="J29:M29"/>
    <mergeCell ref="B29:G29"/>
    <mergeCell ref="B25:M25"/>
    <mergeCell ref="A14:A15"/>
    <mergeCell ref="B14:B15"/>
    <mergeCell ref="C14:C15"/>
    <mergeCell ref="J14:J15"/>
    <mergeCell ref="K14:K15"/>
    <mergeCell ref="K31:M31"/>
    <mergeCell ref="B32:D32"/>
    <mergeCell ref="E32:G32"/>
    <mergeCell ref="L32:M32"/>
    <mergeCell ref="A18:A19"/>
    <mergeCell ref="B18:B19"/>
    <mergeCell ref="C18:C19"/>
    <mergeCell ref="J18:J19"/>
    <mergeCell ref="B52:M52"/>
    <mergeCell ref="I35:I36"/>
    <mergeCell ref="J35:M35"/>
    <mergeCell ref="L36:M36"/>
    <mergeCell ref="A37:A38"/>
    <mergeCell ref="A34:B34"/>
    <mergeCell ref="C34:H34"/>
    <mergeCell ref="I34:J34"/>
    <mergeCell ref="K34:M34"/>
    <mergeCell ref="A35:A36"/>
    <mergeCell ref="B35:B36"/>
    <mergeCell ref="C35:C36"/>
    <mergeCell ref="D35:E36"/>
    <mergeCell ref="F35:G36"/>
    <mergeCell ref="H35:H36"/>
    <mergeCell ref="A41:A42"/>
    <mergeCell ref="B41:B42"/>
    <mergeCell ref="C41:C42"/>
    <mergeCell ref="J41:J42"/>
    <mergeCell ref="K41:K42"/>
    <mergeCell ref="B37:B38"/>
    <mergeCell ref="C37:C38"/>
    <mergeCell ref="J37:J38"/>
    <mergeCell ref="K37:K38"/>
    <mergeCell ref="K18:K19"/>
    <mergeCell ref="A16:A17"/>
    <mergeCell ref="B16:B17"/>
    <mergeCell ref="C16:C17"/>
    <mergeCell ref="J16:J17"/>
    <mergeCell ref="K16:K17"/>
    <mergeCell ref="A22:A23"/>
    <mergeCell ref="B22:B23"/>
    <mergeCell ref="C22:C23"/>
    <mergeCell ref="J22:J23"/>
    <mergeCell ref="K22:K23"/>
    <mergeCell ref="A20:A21"/>
    <mergeCell ref="B20:B21"/>
    <mergeCell ref="C20:C21"/>
    <mergeCell ref="J20:J21"/>
    <mergeCell ref="K20:K21"/>
    <mergeCell ref="A39:A40"/>
    <mergeCell ref="B39:B40"/>
    <mergeCell ref="C39:C40"/>
    <mergeCell ref="J39:J40"/>
    <mergeCell ref="K39:K40"/>
    <mergeCell ref="A45:A46"/>
    <mergeCell ref="B45:B46"/>
    <mergeCell ref="C45:C46"/>
    <mergeCell ref="J45:J46"/>
    <mergeCell ref="K45:K46"/>
    <mergeCell ref="A43:A44"/>
    <mergeCell ref="B43:B44"/>
    <mergeCell ref="C43:C44"/>
    <mergeCell ref="J43:J44"/>
    <mergeCell ref="K43:K44"/>
    <mergeCell ref="A49:A50"/>
    <mergeCell ref="B49:B50"/>
    <mergeCell ref="C49:C50"/>
    <mergeCell ref="J49:J50"/>
    <mergeCell ref="K49:K50"/>
    <mergeCell ref="A47:A48"/>
    <mergeCell ref="B47:B48"/>
    <mergeCell ref="C47:C48"/>
    <mergeCell ref="J47:J48"/>
    <mergeCell ref="K47:K48"/>
  </mergeCells>
  <dataValidations count="15">
    <dataValidation type="list" allowBlank="1" sqref="F10:F23 D10:D23 F37:F50 D37:D50" xr:uid="{00000000-0002-0000-0200-000000000000}">
      <formula1>Hue</formula1>
    </dataValidation>
    <dataValidation type="list" allowBlank="1" sqref="E10:E23 G10:G23 E37:E50 G37:G50" xr:uid="{00000000-0002-0000-0200-000001000000}">
      <formula1>ValueChroma</formula1>
    </dataValidation>
    <dataValidation type="list" allowBlank="1" showInputMessage="1" sqref="I10:I23 I37:I50" xr:uid="{00000000-0002-0000-0200-000002000000}">
      <formula1>RedoxIndicators</formula1>
    </dataValidation>
    <dataValidation type="list" allowBlank="1" sqref="J20 J22 J10 J12 J14 J16 J18 J47 J49 J37 J39 J41 J43 J45" xr:uid="{00000000-0002-0000-0200-000003000000}">
      <formula1>StructureShape</formula1>
    </dataValidation>
    <dataValidation type="list" allowBlank="1" sqref="K20 K22 K10 K12 K14 K16 K18 K47 K49 K37 K39 K41 K43 K45" xr:uid="{00000000-0002-0000-0200-000004000000}">
      <formula1>StructureGrade</formula1>
    </dataValidation>
    <dataValidation type="list" allowBlank="1" sqref="L20 L22 L12 L10 L14 L16 L18 L47 L37 L39 L41 L43 L45 L49" xr:uid="{00000000-0002-0000-0200-000005000000}">
      <formula1>StructureConsistence</formula1>
    </dataValidation>
    <dataValidation type="list" allowBlank="1" sqref="C20 C22 C10 C12 C14 C16 C18 C47 C49 C37 C39 C41 C43 C45" xr:uid="{00000000-0002-0000-0200-000006000000}">
      <formula1>CoarseFragments</formula1>
    </dataValidation>
    <dataValidation type="list" allowBlank="1" sqref="B20 B22 B10 B12 B14 B16 B18 B47 B49 B37 B39 B41 B43 B45" xr:uid="{00000000-0002-0000-0200-000007000000}">
      <formula1>SoilTexture7080</formula1>
    </dataValidation>
    <dataValidation type="list" allowBlank="1" showInputMessage="1" showErrorMessage="1" sqref="B51" xr:uid="{00000000-0002-0000-0200-000008000000}">
      <formula1>S50:S52</formula1>
    </dataValidation>
    <dataValidation type="list" allowBlank="1" showInputMessage="1" showErrorMessage="1" sqref="K34:M34" xr:uid="{00000000-0002-0000-0200-000009000000}">
      <formula1>ObservationType</formula1>
    </dataValidation>
    <dataValidation type="list" allowBlank="1" showInputMessage="1" showErrorMessage="1" sqref="J32" xr:uid="{00000000-0002-0000-0200-00000A000000}">
      <formula1>Slope</formula1>
    </dataValidation>
    <dataValidation type="list" allowBlank="1" showInputMessage="1" showErrorMessage="1" sqref="B24" xr:uid="{00000000-0002-0000-0200-00000B000000}">
      <formula1>#REF!</formula1>
    </dataValidation>
    <dataValidation type="list" allowBlank="1" sqref="K4:M4 K31:M31" xr:uid="{00000000-0002-0000-0200-00000C000000}">
      <formula1>SlopeShape</formula1>
    </dataValidation>
    <dataValidation type="list" errorStyle="information" allowBlank="1" showInputMessage="1" showErrorMessage="1" error="Check type before proceeding" sqref="K7:M7" xr:uid="{00000000-0002-0000-0200-00000D000000}">
      <formula1>ObservationType</formula1>
    </dataValidation>
    <dataValidation type="list" errorStyle="information" allowBlank="1" showInputMessage="1" showErrorMessage="1" errorTitle="Slope" error="Check slope value" prompt="Land Slope" sqref="J5" xr:uid="{00000000-0002-0000-0200-00000E000000}">
      <formula1>Slope</formula1>
    </dataValidation>
  </dataValidations>
  <printOptions horizontalCentered="1" verticalCentered="1"/>
  <pageMargins left="0.28000000000000003" right="0.26" top="0.24" bottom="0.19" header="0.5" footer="0.18"/>
  <pageSetup scale="90" orientation="landscape" blackAndWhite="1" r:id="rId1"/>
  <rowBreaks count="1" manualBreakCount="1">
    <brk id="26" max="12" man="1"/>
  </rowBreaks>
  <drawing r:id="rId2"/>
  <legacyDrawing r:id="rId3"/>
  <mc:AlternateContent xmlns:mc="http://schemas.openxmlformats.org/markup-compatibility/2006">
    <mc:Choice Requires="x14">
      <controls>
        <mc:AlternateContent xmlns:mc="http://schemas.openxmlformats.org/markup-compatibility/2006">
          <mc:Choice Requires="x14">
            <control shapeId="3151873" r:id="rId4" name="Check Box 1">
              <controlPr defaultSize="0" autoFill="0" autoLine="0" autoPict="0">
                <anchor moveWithCells="1" sizeWithCells="1">
                  <from>
                    <xdr:col>4</xdr:col>
                    <xdr:colOff>314325</xdr:colOff>
                    <xdr:row>2</xdr:row>
                    <xdr:rowOff>47625</xdr:rowOff>
                  </from>
                  <to>
                    <xdr:col>6</xdr:col>
                    <xdr:colOff>304800</xdr:colOff>
                    <xdr:row>2</xdr:row>
                    <xdr:rowOff>257175</xdr:rowOff>
                  </to>
                </anchor>
              </controlPr>
            </control>
          </mc:Choice>
        </mc:AlternateContent>
        <mc:AlternateContent xmlns:mc="http://schemas.openxmlformats.org/markup-compatibility/2006">
          <mc:Choice Requires="x14">
            <control shapeId="3151874" r:id="rId5" name="Check Box 2">
              <controlPr defaultSize="0" autoFill="0" autoLine="0" autoPict="0">
                <anchor moveWithCells="1" sizeWithCells="1">
                  <from>
                    <xdr:col>5</xdr:col>
                    <xdr:colOff>419100</xdr:colOff>
                    <xdr:row>2</xdr:row>
                    <xdr:rowOff>47625</xdr:rowOff>
                  </from>
                  <to>
                    <xdr:col>7</xdr:col>
                    <xdr:colOff>409575</xdr:colOff>
                    <xdr:row>2</xdr:row>
                    <xdr:rowOff>257175</xdr:rowOff>
                  </to>
                </anchor>
              </controlPr>
            </control>
          </mc:Choice>
        </mc:AlternateContent>
        <mc:AlternateContent xmlns:mc="http://schemas.openxmlformats.org/markup-compatibility/2006">
          <mc:Choice Requires="x14">
            <control shapeId="3151875" r:id="rId6" name="Check Box 3">
              <controlPr defaultSize="0" autoFill="0" autoLine="0" autoPict="0">
                <anchor moveWithCells="1" sizeWithCells="1">
                  <from>
                    <xdr:col>7</xdr:col>
                    <xdr:colOff>171450</xdr:colOff>
                    <xdr:row>2</xdr:row>
                    <xdr:rowOff>47625</xdr:rowOff>
                  </from>
                  <to>
                    <xdr:col>8</xdr:col>
                    <xdr:colOff>209550</xdr:colOff>
                    <xdr:row>2</xdr:row>
                    <xdr:rowOff>257175</xdr:rowOff>
                  </to>
                </anchor>
              </controlPr>
            </control>
          </mc:Choice>
        </mc:AlternateContent>
        <mc:AlternateContent xmlns:mc="http://schemas.openxmlformats.org/markup-compatibility/2006">
          <mc:Choice Requires="x14">
            <control shapeId="3151876" r:id="rId7" name="Check Box 4">
              <controlPr defaultSize="0" autoFill="0" autoLine="0" autoPict="0">
                <anchor moveWithCells="1" sizeWithCells="1">
                  <from>
                    <xdr:col>7</xdr:col>
                    <xdr:colOff>733425</xdr:colOff>
                    <xdr:row>2</xdr:row>
                    <xdr:rowOff>47625</xdr:rowOff>
                  </from>
                  <to>
                    <xdr:col>9</xdr:col>
                    <xdr:colOff>47625</xdr:colOff>
                    <xdr:row>2</xdr:row>
                    <xdr:rowOff>257175</xdr:rowOff>
                  </to>
                </anchor>
              </controlPr>
            </control>
          </mc:Choice>
        </mc:AlternateContent>
        <mc:AlternateContent xmlns:mc="http://schemas.openxmlformats.org/markup-compatibility/2006">
          <mc:Choice Requires="x14">
            <control shapeId="3151877" r:id="rId8" name="Check Box 5">
              <controlPr defaultSize="0" autoFill="0" autoLine="0" autoPict="0">
                <anchor moveWithCells="1" sizeWithCells="1">
                  <from>
                    <xdr:col>8</xdr:col>
                    <xdr:colOff>352425</xdr:colOff>
                    <xdr:row>2</xdr:row>
                    <xdr:rowOff>47625</xdr:rowOff>
                  </from>
                  <to>
                    <xdr:col>9</xdr:col>
                    <xdr:colOff>609600</xdr:colOff>
                    <xdr:row>2</xdr:row>
                    <xdr:rowOff>257175</xdr:rowOff>
                  </to>
                </anchor>
              </controlPr>
            </control>
          </mc:Choice>
        </mc:AlternateContent>
        <mc:AlternateContent xmlns:mc="http://schemas.openxmlformats.org/markup-compatibility/2006">
          <mc:Choice Requires="x14">
            <control shapeId="3151878" r:id="rId9" name="Check Box 6">
              <controlPr defaultSize="0" autoFill="0" autoLine="0" autoPict="0">
                <anchor moveWithCells="1" sizeWithCells="1">
                  <from>
                    <xdr:col>9</xdr:col>
                    <xdr:colOff>390525</xdr:colOff>
                    <xdr:row>2</xdr:row>
                    <xdr:rowOff>47625</xdr:rowOff>
                  </from>
                  <to>
                    <xdr:col>10</xdr:col>
                    <xdr:colOff>619125</xdr:colOff>
                    <xdr:row>2</xdr:row>
                    <xdr:rowOff>257175</xdr:rowOff>
                  </to>
                </anchor>
              </controlPr>
            </control>
          </mc:Choice>
        </mc:AlternateContent>
        <mc:AlternateContent xmlns:mc="http://schemas.openxmlformats.org/markup-compatibility/2006">
          <mc:Choice Requires="x14">
            <control shapeId="3151879" r:id="rId10" name="Check Box 7">
              <controlPr defaultSize="0" autoFill="0" autoLine="0" autoPict="0">
                <anchor moveWithCells="1" sizeWithCells="1">
                  <from>
                    <xdr:col>10</xdr:col>
                    <xdr:colOff>428625</xdr:colOff>
                    <xdr:row>2</xdr:row>
                    <xdr:rowOff>47625</xdr:rowOff>
                  </from>
                  <to>
                    <xdr:col>11</xdr:col>
                    <xdr:colOff>542925</xdr:colOff>
                    <xdr:row>2</xdr:row>
                    <xdr:rowOff>257175</xdr:rowOff>
                  </to>
                </anchor>
              </controlPr>
            </control>
          </mc:Choice>
        </mc:AlternateContent>
        <mc:AlternateContent xmlns:mc="http://schemas.openxmlformats.org/markup-compatibility/2006">
          <mc:Choice Requires="x14">
            <control shapeId="3151881" r:id="rId11" name="Check Box 9">
              <controlPr defaultSize="0" autoFill="0" autoLine="0" autoPict="0">
                <anchor moveWithCells="1" sizeWithCells="1">
                  <from>
                    <xdr:col>4</xdr:col>
                    <xdr:colOff>104775</xdr:colOff>
                    <xdr:row>3</xdr:row>
                    <xdr:rowOff>38100</xdr:rowOff>
                  </from>
                  <to>
                    <xdr:col>5</xdr:col>
                    <xdr:colOff>228600</xdr:colOff>
                    <xdr:row>3</xdr:row>
                    <xdr:rowOff>266700</xdr:rowOff>
                  </to>
                </anchor>
              </controlPr>
            </control>
          </mc:Choice>
        </mc:AlternateContent>
        <mc:AlternateContent xmlns:mc="http://schemas.openxmlformats.org/markup-compatibility/2006">
          <mc:Choice Requires="x14">
            <control shapeId="3151883" r:id="rId12" name="Check Box 11">
              <controlPr defaultSize="0" autoFill="0" autoLine="0" autoPict="0">
                <anchor moveWithCells="1" sizeWithCells="1">
                  <from>
                    <xdr:col>7</xdr:col>
                    <xdr:colOff>295275</xdr:colOff>
                    <xdr:row>3</xdr:row>
                    <xdr:rowOff>47625</xdr:rowOff>
                  </from>
                  <to>
                    <xdr:col>8</xdr:col>
                    <xdr:colOff>352425</xdr:colOff>
                    <xdr:row>3</xdr:row>
                    <xdr:rowOff>257175</xdr:rowOff>
                  </to>
                </anchor>
              </controlPr>
            </control>
          </mc:Choice>
        </mc:AlternateContent>
        <mc:AlternateContent xmlns:mc="http://schemas.openxmlformats.org/markup-compatibility/2006">
          <mc:Choice Requires="x14">
            <control shapeId="3151885" r:id="rId13" name="Check Box 13">
              <controlPr defaultSize="0" autoFill="0" autoLine="0" autoPict="0">
                <anchor moveWithCells="1" sizeWithCells="1">
                  <from>
                    <xdr:col>4</xdr:col>
                    <xdr:colOff>457200</xdr:colOff>
                    <xdr:row>29</xdr:row>
                    <xdr:rowOff>57150</xdr:rowOff>
                  </from>
                  <to>
                    <xdr:col>6</xdr:col>
                    <xdr:colOff>447675</xdr:colOff>
                    <xdr:row>29</xdr:row>
                    <xdr:rowOff>266700</xdr:rowOff>
                  </to>
                </anchor>
              </controlPr>
            </control>
          </mc:Choice>
        </mc:AlternateContent>
        <mc:AlternateContent xmlns:mc="http://schemas.openxmlformats.org/markup-compatibility/2006">
          <mc:Choice Requires="x14">
            <control shapeId="3151886" r:id="rId14" name="Check Box 14">
              <controlPr defaultSize="0" autoFill="0" autoLine="0" autoPict="0">
                <anchor moveWithCells="1" sizeWithCells="1">
                  <from>
                    <xdr:col>6</xdr:col>
                    <xdr:colOff>47625</xdr:colOff>
                    <xdr:row>29</xdr:row>
                    <xdr:rowOff>57150</xdr:rowOff>
                  </from>
                  <to>
                    <xdr:col>7</xdr:col>
                    <xdr:colOff>552450</xdr:colOff>
                    <xdr:row>29</xdr:row>
                    <xdr:rowOff>266700</xdr:rowOff>
                  </to>
                </anchor>
              </controlPr>
            </control>
          </mc:Choice>
        </mc:AlternateContent>
        <mc:AlternateContent xmlns:mc="http://schemas.openxmlformats.org/markup-compatibility/2006">
          <mc:Choice Requires="x14">
            <control shapeId="3151887" r:id="rId15" name="Check Box 15">
              <controlPr defaultSize="0" autoFill="0" autoLine="0" autoPict="0">
                <anchor moveWithCells="1" sizeWithCells="1">
                  <from>
                    <xdr:col>7</xdr:col>
                    <xdr:colOff>314325</xdr:colOff>
                    <xdr:row>29</xdr:row>
                    <xdr:rowOff>57150</xdr:rowOff>
                  </from>
                  <to>
                    <xdr:col>8</xdr:col>
                    <xdr:colOff>352425</xdr:colOff>
                    <xdr:row>29</xdr:row>
                    <xdr:rowOff>266700</xdr:rowOff>
                  </to>
                </anchor>
              </controlPr>
            </control>
          </mc:Choice>
        </mc:AlternateContent>
        <mc:AlternateContent xmlns:mc="http://schemas.openxmlformats.org/markup-compatibility/2006">
          <mc:Choice Requires="x14">
            <control shapeId="3151888" r:id="rId16" name="Check Box 16">
              <controlPr defaultSize="0" autoFill="0" autoLine="0" autoPict="0">
                <anchor moveWithCells="1" sizeWithCells="1">
                  <from>
                    <xdr:col>7</xdr:col>
                    <xdr:colOff>876300</xdr:colOff>
                    <xdr:row>29</xdr:row>
                    <xdr:rowOff>57150</xdr:rowOff>
                  </from>
                  <to>
                    <xdr:col>9</xdr:col>
                    <xdr:colOff>190500</xdr:colOff>
                    <xdr:row>29</xdr:row>
                    <xdr:rowOff>266700</xdr:rowOff>
                  </to>
                </anchor>
              </controlPr>
            </control>
          </mc:Choice>
        </mc:AlternateContent>
        <mc:AlternateContent xmlns:mc="http://schemas.openxmlformats.org/markup-compatibility/2006">
          <mc:Choice Requires="x14">
            <control shapeId="3151889" r:id="rId17" name="Check Box 17">
              <controlPr defaultSize="0" autoFill="0" autoLine="0" autoPict="0">
                <anchor moveWithCells="1" sizeWithCells="1">
                  <from>
                    <xdr:col>8</xdr:col>
                    <xdr:colOff>495300</xdr:colOff>
                    <xdr:row>29</xdr:row>
                    <xdr:rowOff>57150</xdr:rowOff>
                  </from>
                  <to>
                    <xdr:col>9</xdr:col>
                    <xdr:colOff>752475</xdr:colOff>
                    <xdr:row>29</xdr:row>
                    <xdr:rowOff>266700</xdr:rowOff>
                  </to>
                </anchor>
              </controlPr>
            </control>
          </mc:Choice>
        </mc:AlternateContent>
        <mc:AlternateContent xmlns:mc="http://schemas.openxmlformats.org/markup-compatibility/2006">
          <mc:Choice Requires="x14">
            <control shapeId="3151890" r:id="rId18" name="Check Box 18">
              <controlPr defaultSize="0" autoFill="0" autoLine="0" autoPict="0">
                <anchor moveWithCells="1" sizeWithCells="1">
                  <from>
                    <xdr:col>9</xdr:col>
                    <xdr:colOff>533400</xdr:colOff>
                    <xdr:row>29</xdr:row>
                    <xdr:rowOff>57150</xdr:rowOff>
                  </from>
                  <to>
                    <xdr:col>10</xdr:col>
                    <xdr:colOff>762000</xdr:colOff>
                    <xdr:row>29</xdr:row>
                    <xdr:rowOff>266700</xdr:rowOff>
                  </to>
                </anchor>
              </controlPr>
            </control>
          </mc:Choice>
        </mc:AlternateContent>
        <mc:AlternateContent xmlns:mc="http://schemas.openxmlformats.org/markup-compatibility/2006">
          <mc:Choice Requires="x14">
            <control shapeId="3151891" r:id="rId19" name="Check Box 19">
              <controlPr defaultSize="0" autoFill="0" autoLine="0" autoPict="0">
                <anchor moveWithCells="1" sizeWithCells="1">
                  <from>
                    <xdr:col>10</xdr:col>
                    <xdr:colOff>571500</xdr:colOff>
                    <xdr:row>29</xdr:row>
                    <xdr:rowOff>57150</xdr:rowOff>
                  </from>
                  <to>
                    <xdr:col>12</xdr:col>
                    <xdr:colOff>76200</xdr:colOff>
                    <xdr:row>29</xdr:row>
                    <xdr:rowOff>266700</xdr:rowOff>
                  </to>
                </anchor>
              </controlPr>
            </control>
          </mc:Choice>
        </mc:AlternateContent>
        <mc:AlternateContent xmlns:mc="http://schemas.openxmlformats.org/markup-compatibility/2006">
          <mc:Choice Requires="x14">
            <control shapeId="3151897" r:id="rId20" name="Check Box 25">
              <controlPr defaultSize="0" autoFill="0" autoLine="0" autoPict="0">
                <anchor moveWithCells="1" sizeWithCells="1">
                  <from>
                    <xdr:col>3</xdr:col>
                    <xdr:colOff>19050</xdr:colOff>
                    <xdr:row>3</xdr:row>
                    <xdr:rowOff>28575</xdr:rowOff>
                  </from>
                  <to>
                    <xdr:col>4</xdr:col>
                    <xdr:colOff>85725</xdr:colOff>
                    <xdr:row>3</xdr:row>
                    <xdr:rowOff>257175</xdr:rowOff>
                  </to>
                </anchor>
              </controlPr>
            </control>
          </mc:Choice>
        </mc:AlternateContent>
        <mc:AlternateContent xmlns:mc="http://schemas.openxmlformats.org/markup-compatibility/2006">
          <mc:Choice Requires="x14">
            <control shapeId="3151899" r:id="rId21" name="Check Box 27">
              <controlPr defaultSize="0" autoFill="0" autoLine="0" autoPict="0">
                <anchor moveWithCells="1" sizeWithCells="1">
                  <from>
                    <xdr:col>5</xdr:col>
                    <xdr:colOff>276225</xdr:colOff>
                    <xdr:row>3</xdr:row>
                    <xdr:rowOff>19050</xdr:rowOff>
                  </from>
                  <to>
                    <xdr:col>7</xdr:col>
                    <xdr:colOff>190500</xdr:colOff>
                    <xdr:row>3</xdr:row>
                    <xdr:rowOff>276225</xdr:rowOff>
                  </to>
                </anchor>
              </controlPr>
            </control>
          </mc:Choice>
        </mc:AlternateContent>
        <mc:AlternateContent xmlns:mc="http://schemas.openxmlformats.org/markup-compatibility/2006">
          <mc:Choice Requires="x14">
            <control shapeId="3151901" r:id="rId22" name="Check Box 29">
              <controlPr defaultSize="0" autoFill="0" autoLine="0" autoPict="0">
                <anchor moveWithCells="1" sizeWithCells="1">
                  <from>
                    <xdr:col>8</xdr:col>
                    <xdr:colOff>57150</xdr:colOff>
                    <xdr:row>3</xdr:row>
                    <xdr:rowOff>47625</xdr:rowOff>
                  </from>
                  <to>
                    <xdr:col>8</xdr:col>
                    <xdr:colOff>733425</xdr:colOff>
                    <xdr:row>3</xdr:row>
                    <xdr:rowOff>247650</xdr:rowOff>
                  </to>
                </anchor>
              </controlPr>
            </control>
          </mc:Choice>
        </mc:AlternateContent>
        <mc:AlternateContent xmlns:mc="http://schemas.openxmlformats.org/markup-compatibility/2006">
          <mc:Choice Requires="x14">
            <control shapeId="3151902" r:id="rId23" name="Check Box 30">
              <controlPr defaultSize="0" autoFill="0" autoLine="0" autoPict="0">
                <anchor moveWithCells="1" sizeWithCells="1">
                  <from>
                    <xdr:col>3</xdr:col>
                    <xdr:colOff>19050</xdr:colOff>
                    <xdr:row>30</xdr:row>
                    <xdr:rowOff>28575</xdr:rowOff>
                  </from>
                  <to>
                    <xdr:col>4</xdr:col>
                    <xdr:colOff>85725</xdr:colOff>
                    <xdr:row>30</xdr:row>
                    <xdr:rowOff>257175</xdr:rowOff>
                  </to>
                </anchor>
              </controlPr>
            </control>
          </mc:Choice>
        </mc:AlternateContent>
        <mc:AlternateContent xmlns:mc="http://schemas.openxmlformats.org/markup-compatibility/2006">
          <mc:Choice Requires="x14">
            <control shapeId="3151903" r:id="rId24" name="Check Box 31">
              <controlPr defaultSize="0" autoFill="0" autoLine="0" autoPict="0">
                <anchor moveWithCells="1" sizeWithCells="1">
                  <from>
                    <xdr:col>4</xdr:col>
                    <xdr:colOff>142875</xdr:colOff>
                    <xdr:row>30</xdr:row>
                    <xdr:rowOff>0</xdr:rowOff>
                  </from>
                  <to>
                    <xdr:col>5</xdr:col>
                    <xdr:colOff>238125</xdr:colOff>
                    <xdr:row>30</xdr:row>
                    <xdr:rowOff>257175</xdr:rowOff>
                  </to>
                </anchor>
              </controlPr>
            </control>
          </mc:Choice>
        </mc:AlternateContent>
        <mc:AlternateContent xmlns:mc="http://schemas.openxmlformats.org/markup-compatibility/2006">
          <mc:Choice Requires="x14">
            <control shapeId="3151904" r:id="rId25" name="Check Box 32">
              <controlPr defaultSize="0" autoFill="0" autoLine="0" autoPict="0">
                <anchor moveWithCells="1" sizeWithCells="1">
                  <from>
                    <xdr:col>5</xdr:col>
                    <xdr:colOff>266700</xdr:colOff>
                    <xdr:row>30</xdr:row>
                    <xdr:rowOff>0</xdr:rowOff>
                  </from>
                  <to>
                    <xdr:col>7</xdr:col>
                    <xdr:colOff>180975</xdr:colOff>
                    <xdr:row>30</xdr:row>
                    <xdr:rowOff>257175</xdr:rowOff>
                  </to>
                </anchor>
              </controlPr>
            </control>
          </mc:Choice>
        </mc:AlternateContent>
        <mc:AlternateContent xmlns:mc="http://schemas.openxmlformats.org/markup-compatibility/2006">
          <mc:Choice Requires="x14">
            <control shapeId="3151905" r:id="rId26" name="Check Box 33">
              <controlPr defaultSize="0" autoFill="0" autoLine="0" autoPict="0">
                <anchor moveWithCells="1" sizeWithCells="1">
                  <from>
                    <xdr:col>7</xdr:col>
                    <xdr:colOff>228600</xdr:colOff>
                    <xdr:row>30</xdr:row>
                    <xdr:rowOff>38100</xdr:rowOff>
                  </from>
                  <to>
                    <xdr:col>7</xdr:col>
                    <xdr:colOff>933450</xdr:colOff>
                    <xdr:row>30</xdr:row>
                    <xdr:rowOff>257175</xdr:rowOff>
                  </to>
                </anchor>
              </controlPr>
            </control>
          </mc:Choice>
        </mc:AlternateContent>
        <mc:AlternateContent xmlns:mc="http://schemas.openxmlformats.org/markup-compatibility/2006">
          <mc:Choice Requires="x14">
            <control shapeId="3151906" r:id="rId27" name="Check Box 34">
              <controlPr defaultSize="0" autoFill="0" autoLine="0" autoPict="0">
                <anchor moveWithCells="1" sizeWithCells="1">
                  <from>
                    <xdr:col>8</xdr:col>
                    <xdr:colOff>57150</xdr:colOff>
                    <xdr:row>30</xdr:row>
                    <xdr:rowOff>47625</xdr:rowOff>
                  </from>
                  <to>
                    <xdr:col>8</xdr:col>
                    <xdr:colOff>733425</xdr:colOff>
                    <xdr:row>30</xdr:row>
                    <xdr:rowOff>247650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2">
        <x14:dataValidation type="list" allowBlank="1" showInputMessage="1" xr:uid="{00000000-0002-0000-0200-00000F000000}">
          <x14:formula1>
            <xm:f>'Drop-Down Lists'!$D$63:$D$68</xm:f>
          </x14:formula1>
          <xm:sqref>B32:D32 B5:D5</xm:sqref>
        </x14:dataValidation>
        <x14:dataValidation type="list" allowBlank="1" xr:uid="{00000000-0002-0000-0200-000010000000}">
          <x14:formula1>
            <xm:f>'Drop-Down Lists'!$C$13:$C$20</xm:f>
          </x14:formula1>
          <xm:sqref>H10:H23 H37:H50</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2">
    <tabColor theme="9" tint="0.79998168889431442"/>
    <pageSetUpPr fitToPage="1"/>
  </sheetPr>
  <dimension ref="A1:AJ95"/>
  <sheetViews>
    <sheetView topLeftCell="A2" zoomScaleNormal="100" workbookViewId="0">
      <selection activeCell="J39" sqref="J39"/>
    </sheetView>
  </sheetViews>
  <sheetFormatPr defaultColWidth="8.85546875" defaultRowHeight="15" x14ac:dyDescent="0.3"/>
  <cols>
    <col min="1" max="1" width="9.42578125" style="1" bestFit="1" customWidth="1"/>
    <col min="2" max="2" width="19.5703125" style="1" bestFit="1" customWidth="1"/>
    <col min="3" max="3" width="30.7109375" style="1" bestFit="1" customWidth="1"/>
    <col min="4" max="4" width="19.140625" style="1" bestFit="1" customWidth="1"/>
    <col min="5" max="5" width="24.85546875" style="1" bestFit="1" customWidth="1"/>
    <col min="6" max="6" width="14.42578125" style="1" bestFit="1" customWidth="1"/>
    <col min="7" max="7" width="10.140625" style="1" bestFit="1" customWidth="1"/>
    <col min="8" max="8" width="12.42578125" style="1" bestFit="1" customWidth="1"/>
    <col min="9" max="9" width="19.7109375" style="1" customWidth="1"/>
    <col min="10" max="10" width="29.85546875" style="1" bestFit="1" customWidth="1"/>
    <col min="11" max="11" width="7.5703125" style="1" bestFit="1" customWidth="1"/>
    <col min="12" max="12" width="41.7109375" style="1" bestFit="1" customWidth="1"/>
    <col min="13" max="13" width="99.7109375" style="1" customWidth="1"/>
    <col min="14" max="14" width="20.5703125" style="1" customWidth="1"/>
    <col min="15" max="15" width="15" style="1" customWidth="1"/>
    <col min="16" max="16" width="30.85546875" style="1" customWidth="1"/>
    <col min="17" max="32" width="8.85546875" style="1"/>
    <col min="33" max="33" width="41.7109375" style="1" bestFit="1" customWidth="1"/>
    <col min="34" max="34" width="50.5703125" style="1" bestFit="1" customWidth="1"/>
    <col min="35" max="16384" width="8.85546875" style="1"/>
  </cols>
  <sheetData>
    <row r="1" spans="1:36" x14ac:dyDescent="0.3">
      <c r="A1" s="8" t="s">
        <v>205</v>
      </c>
      <c r="B1" s="8" t="s">
        <v>229</v>
      </c>
      <c r="C1" s="8" t="s">
        <v>230</v>
      </c>
      <c r="D1" s="8" t="s">
        <v>231</v>
      </c>
      <c r="E1" s="8" t="s">
        <v>232</v>
      </c>
      <c r="F1" s="8" t="s">
        <v>237</v>
      </c>
      <c r="G1" s="8" t="s">
        <v>212</v>
      </c>
      <c r="H1" s="8">
        <v>3</v>
      </c>
      <c r="I1" s="8" t="s">
        <v>213</v>
      </c>
      <c r="J1" s="8" t="s">
        <v>211</v>
      </c>
      <c r="K1" s="8" t="s">
        <v>215</v>
      </c>
      <c r="L1" s="8" t="s">
        <v>238</v>
      </c>
      <c r="M1" s="8" t="s">
        <v>239</v>
      </c>
      <c r="N1" s="157" t="s">
        <v>527</v>
      </c>
    </row>
    <row r="2" spans="1:36" x14ac:dyDescent="0.3">
      <c r="A2" s="112">
        <v>0</v>
      </c>
      <c r="B2" s="10" t="s">
        <v>4</v>
      </c>
      <c r="C2" s="111" t="s">
        <v>47</v>
      </c>
      <c r="D2" s="1" t="s">
        <v>483</v>
      </c>
      <c r="E2" s="111" t="s">
        <v>67</v>
      </c>
      <c r="F2" s="147" t="s">
        <v>430</v>
      </c>
      <c r="G2" s="113">
        <v>4</v>
      </c>
      <c r="H2" s="114">
        <v>4</v>
      </c>
      <c r="I2" s="139">
        <v>1</v>
      </c>
      <c r="J2" s="115" t="s">
        <v>204</v>
      </c>
      <c r="K2" s="11">
        <v>1</v>
      </c>
      <c r="L2" s="110" t="s">
        <v>149</v>
      </c>
      <c r="M2" s="116" t="s">
        <v>167</v>
      </c>
      <c r="N2" s="1" t="s">
        <v>528</v>
      </c>
    </row>
    <row r="3" spans="1:36" x14ac:dyDescent="0.3">
      <c r="A3" s="117">
        <v>1</v>
      </c>
      <c r="B3" s="10" t="s">
        <v>182</v>
      </c>
      <c r="C3" s="111" t="s">
        <v>48</v>
      </c>
      <c r="D3" s="111" t="s">
        <v>58</v>
      </c>
      <c r="E3" s="111" t="s">
        <v>70</v>
      </c>
      <c r="F3" s="111" t="s">
        <v>20</v>
      </c>
      <c r="G3" s="113">
        <v>3.85</v>
      </c>
      <c r="H3" s="114">
        <v>4.17</v>
      </c>
      <c r="I3" s="139">
        <v>1.25</v>
      </c>
      <c r="J3" s="115" t="s">
        <v>503</v>
      </c>
      <c r="K3" s="115">
        <v>2</v>
      </c>
      <c r="L3" s="110" t="s">
        <v>162</v>
      </c>
      <c r="M3" s="118" t="s">
        <v>136</v>
      </c>
      <c r="N3" s="1" t="s">
        <v>529</v>
      </c>
    </row>
    <row r="4" spans="1:36" x14ac:dyDescent="0.3">
      <c r="A4" s="117">
        <v>2</v>
      </c>
      <c r="B4" s="11" t="s">
        <v>252</v>
      </c>
      <c r="C4" s="111" t="s">
        <v>15</v>
      </c>
      <c r="D4" s="111" t="s">
        <v>62</v>
      </c>
      <c r="E4" s="111" t="s">
        <v>73</v>
      </c>
      <c r="F4" s="111" t="s">
        <v>21</v>
      </c>
      <c r="G4" s="113">
        <v>3.7</v>
      </c>
      <c r="H4" s="114">
        <v>4.3499999999999996</v>
      </c>
      <c r="I4" s="139">
        <v>1.5</v>
      </c>
      <c r="K4" s="115">
        <v>3</v>
      </c>
      <c r="L4" s="119" t="s">
        <v>46</v>
      </c>
      <c r="M4" s="118" t="s">
        <v>134</v>
      </c>
      <c r="N4" s="1" t="s">
        <v>530</v>
      </c>
    </row>
    <row r="5" spans="1:36" x14ac:dyDescent="0.3">
      <c r="A5" s="117">
        <v>3</v>
      </c>
      <c r="B5" s="11" t="s">
        <v>253</v>
      </c>
      <c r="C5" s="111" t="s">
        <v>51</v>
      </c>
      <c r="D5" s="1" t="s">
        <v>482</v>
      </c>
      <c r="E5" s="111" t="s">
        <v>75</v>
      </c>
      <c r="F5" s="111" t="s">
        <v>22</v>
      </c>
      <c r="G5" s="113">
        <v>3.57</v>
      </c>
      <c r="H5" s="114">
        <v>4.54</v>
      </c>
      <c r="I5" s="139">
        <v>2</v>
      </c>
      <c r="J5" s="8" t="s">
        <v>224</v>
      </c>
      <c r="K5" s="115">
        <v>4</v>
      </c>
      <c r="L5" s="110" t="s">
        <v>116</v>
      </c>
      <c r="M5" s="118" t="s">
        <v>152</v>
      </c>
      <c r="N5" s="1" t="s">
        <v>531</v>
      </c>
    </row>
    <row r="6" spans="1:36" x14ac:dyDescent="0.3">
      <c r="A6" s="117">
        <v>4</v>
      </c>
      <c r="B6" s="10" t="s">
        <v>173</v>
      </c>
      <c r="C6" s="111" t="s">
        <v>57</v>
      </c>
      <c r="D6" s="1" t="s">
        <v>485</v>
      </c>
      <c r="E6" s="111" t="s">
        <v>77</v>
      </c>
      <c r="F6" s="111" t="s">
        <v>23</v>
      </c>
      <c r="G6" s="113">
        <v>3.45</v>
      </c>
      <c r="H6" s="114">
        <v>4.76</v>
      </c>
      <c r="I6" s="139">
        <v>3</v>
      </c>
      <c r="J6" s="140" t="s">
        <v>92</v>
      </c>
      <c r="K6" s="115">
        <v>5</v>
      </c>
      <c r="L6" s="110" t="s">
        <v>118</v>
      </c>
      <c r="M6" s="118" t="s">
        <v>152</v>
      </c>
      <c r="N6" s="1" t="s">
        <v>532</v>
      </c>
      <c r="AI6" s="4"/>
      <c r="AJ6" s="4"/>
    </row>
    <row r="7" spans="1:36" x14ac:dyDescent="0.3">
      <c r="A7" s="117">
        <v>5</v>
      </c>
      <c r="B7" s="11" t="s">
        <v>254</v>
      </c>
      <c r="C7" s="111" t="s">
        <v>61</v>
      </c>
      <c r="D7" s="1" t="s">
        <v>484</v>
      </c>
      <c r="E7" s="111" t="s">
        <v>79</v>
      </c>
      <c r="F7" s="111" t="s">
        <v>24</v>
      </c>
      <c r="G7" s="113">
        <v>3.33</v>
      </c>
      <c r="H7" s="114">
        <v>5</v>
      </c>
      <c r="I7" s="139">
        <v>4</v>
      </c>
      <c r="J7" s="140" t="s">
        <v>93</v>
      </c>
      <c r="K7" s="115">
        <v>6</v>
      </c>
      <c r="L7" s="110" t="s">
        <v>114</v>
      </c>
      <c r="M7" s="118" t="s">
        <v>109</v>
      </c>
      <c r="AI7" s="4"/>
      <c r="AJ7" s="4"/>
    </row>
    <row r="8" spans="1:36" x14ac:dyDescent="0.3">
      <c r="A8" s="117">
        <v>6</v>
      </c>
      <c r="B8" s="10" t="s">
        <v>255</v>
      </c>
      <c r="C8" s="111" t="s">
        <v>16</v>
      </c>
      <c r="D8" s="111" t="s">
        <v>52</v>
      </c>
      <c r="E8" s="111" t="s">
        <v>82</v>
      </c>
      <c r="F8" s="111" t="s">
        <v>26</v>
      </c>
      <c r="G8" s="113">
        <v>3.23</v>
      </c>
      <c r="H8" s="114">
        <v>5.26</v>
      </c>
      <c r="I8" s="121">
        <v>6</v>
      </c>
      <c r="J8" s="140" t="s">
        <v>94</v>
      </c>
      <c r="K8" s="115">
        <v>7</v>
      </c>
      <c r="L8" s="110" t="s">
        <v>135</v>
      </c>
      <c r="M8" s="118" t="s">
        <v>127</v>
      </c>
    </row>
    <row r="9" spans="1:36" x14ac:dyDescent="0.3">
      <c r="A9" s="117">
        <v>7</v>
      </c>
      <c r="B9" s="11" t="s">
        <v>256</v>
      </c>
      <c r="C9" s="111" t="s">
        <v>17</v>
      </c>
      <c r="D9" s="111" t="s">
        <v>49</v>
      </c>
      <c r="E9" s="111" t="s">
        <v>85</v>
      </c>
      <c r="F9" s="111" t="s">
        <v>28</v>
      </c>
      <c r="G9" s="113">
        <v>3.12</v>
      </c>
      <c r="H9" s="114">
        <v>5.56</v>
      </c>
      <c r="J9" s="140" t="s">
        <v>95</v>
      </c>
      <c r="K9" s="115">
        <v>8</v>
      </c>
      <c r="L9" s="110" t="s">
        <v>142</v>
      </c>
      <c r="M9" s="118" t="s">
        <v>132</v>
      </c>
    </row>
    <row r="10" spans="1:36" x14ac:dyDescent="0.3">
      <c r="A10" s="117">
        <v>8</v>
      </c>
      <c r="B10" s="10" t="s">
        <v>192</v>
      </c>
      <c r="C10" s="111" t="s">
        <v>18</v>
      </c>
      <c r="D10" s="120" t="s">
        <v>201</v>
      </c>
      <c r="E10" s="111" t="s">
        <v>25</v>
      </c>
      <c r="F10" s="111" t="s">
        <v>30</v>
      </c>
      <c r="G10" s="113">
        <v>3.03</v>
      </c>
      <c r="H10" s="114">
        <v>5.88</v>
      </c>
      <c r="I10" s="8" t="s">
        <v>473</v>
      </c>
      <c r="K10" s="115">
        <v>9</v>
      </c>
      <c r="L10" s="110" t="s">
        <v>130</v>
      </c>
      <c r="M10" s="118" t="s">
        <v>117</v>
      </c>
    </row>
    <row r="11" spans="1:36" x14ac:dyDescent="0.3">
      <c r="A11" s="117">
        <v>9</v>
      </c>
      <c r="B11" s="10" t="s">
        <v>266</v>
      </c>
      <c r="D11" s="8" t="s">
        <v>233</v>
      </c>
      <c r="E11" s="111" t="s">
        <v>198</v>
      </c>
      <c r="F11" s="111" t="s">
        <v>32</v>
      </c>
      <c r="G11" s="113">
        <v>2.94</v>
      </c>
      <c r="H11" s="114">
        <v>6.25</v>
      </c>
      <c r="I11" s="113" t="s">
        <v>474</v>
      </c>
      <c r="J11" s="8" t="s">
        <v>218</v>
      </c>
      <c r="K11" s="115">
        <v>10</v>
      </c>
      <c r="L11" s="110" t="s">
        <v>56</v>
      </c>
      <c r="M11" s="118" t="s">
        <v>100</v>
      </c>
    </row>
    <row r="12" spans="1:36" x14ac:dyDescent="0.3">
      <c r="A12" s="117">
        <v>10</v>
      </c>
      <c r="B12" s="10" t="s">
        <v>174</v>
      </c>
      <c r="C12" s="8" t="s">
        <v>234</v>
      </c>
      <c r="D12" s="111" t="s">
        <v>19</v>
      </c>
      <c r="E12" s="111" t="s">
        <v>29</v>
      </c>
      <c r="F12" s="111" t="s">
        <v>34</v>
      </c>
      <c r="G12" s="113">
        <v>2.86</v>
      </c>
      <c r="H12" s="114">
        <v>6.67</v>
      </c>
      <c r="I12" s="113" t="s">
        <v>480</v>
      </c>
      <c r="J12" s="115" t="s">
        <v>449</v>
      </c>
      <c r="K12" s="115">
        <v>11</v>
      </c>
      <c r="L12" s="110" t="s">
        <v>406</v>
      </c>
      <c r="M12" s="118" t="s">
        <v>146</v>
      </c>
    </row>
    <row r="13" spans="1:36" x14ac:dyDescent="0.3">
      <c r="A13" s="117">
        <v>11</v>
      </c>
      <c r="B13" s="10" t="s">
        <v>267</v>
      </c>
      <c r="C13" s="147" t="s">
        <v>430</v>
      </c>
      <c r="D13" s="111" t="s">
        <v>183</v>
      </c>
      <c r="E13" s="111" t="s">
        <v>31</v>
      </c>
      <c r="F13" s="111" t="s">
        <v>50</v>
      </c>
      <c r="G13" s="113">
        <v>2.78</v>
      </c>
      <c r="H13" s="114">
        <v>7.14</v>
      </c>
      <c r="I13" s="113" t="s">
        <v>481</v>
      </c>
      <c r="J13" s="115" t="s">
        <v>450</v>
      </c>
      <c r="K13" s="115">
        <v>12</v>
      </c>
      <c r="L13" s="110" t="s">
        <v>140</v>
      </c>
      <c r="M13" s="118" t="s">
        <v>106</v>
      </c>
    </row>
    <row r="14" spans="1:36" x14ac:dyDescent="0.3">
      <c r="A14" s="117">
        <v>12</v>
      </c>
      <c r="B14" s="10" t="s">
        <v>268</v>
      </c>
      <c r="C14" s="111" t="s">
        <v>54</v>
      </c>
      <c r="D14" s="111" t="s">
        <v>500</v>
      </c>
      <c r="E14" s="111" t="s">
        <v>33</v>
      </c>
      <c r="F14" s="111" t="s">
        <v>53</v>
      </c>
      <c r="G14" s="113">
        <v>2.7</v>
      </c>
      <c r="H14" s="114">
        <v>7.69</v>
      </c>
      <c r="I14" s="113" t="s">
        <v>475</v>
      </c>
      <c r="J14" s="115" t="s">
        <v>504</v>
      </c>
      <c r="K14" s="115">
        <v>13</v>
      </c>
      <c r="L14" s="110" t="s">
        <v>114</v>
      </c>
      <c r="M14" s="118" t="s">
        <v>103</v>
      </c>
    </row>
    <row r="15" spans="1:36" x14ac:dyDescent="0.3">
      <c r="A15" s="117">
        <v>13</v>
      </c>
      <c r="B15" s="10" t="s">
        <v>175</v>
      </c>
      <c r="C15" s="111" t="s">
        <v>60</v>
      </c>
      <c r="D15" s="111" t="s">
        <v>81</v>
      </c>
      <c r="E15" s="111" t="s">
        <v>200</v>
      </c>
      <c r="F15" s="111" t="s">
        <v>59</v>
      </c>
      <c r="G15" s="114">
        <v>2.62</v>
      </c>
      <c r="H15" s="114">
        <v>8.2899999999999991</v>
      </c>
      <c r="I15" s="113" t="s">
        <v>478</v>
      </c>
      <c r="K15" s="115">
        <v>14</v>
      </c>
      <c r="L15" s="110" t="s">
        <v>114</v>
      </c>
      <c r="M15" s="118" t="s">
        <v>109</v>
      </c>
    </row>
    <row r="16" spans="1:36" x14ac:dyDescent="0.3">
      <c r="A16" s="117">
        <v>14</v>
      </c>
      <c r="B16" s="11" t="s">
        <v>257</v>
      </c>
      <c r="C16" s="111" t="s">
        <v>64</v>
      </c>
      <c r="D16" s="111" t="s">
        <v>184</v>
      </c>
      <c r="E16" s="111" t="s">
        <v>35</v>
      </c>
      <c r="F16" s="111" t="s">
        <v>63</v>
      </c>
      <c r="G16" s="114">
        <v>2.5499999999999998</v>
      </c>
      <c r="H16" s="114">
        <v>8.9149999999999991</v>
      </c>
      <c r="I16" s="113" t="s">
        <v>479</v>
      </c>
      <c r="J16" s="8" t="s">
        <v>242</v>
      </c>
      <c r="K16" s="115">
        <v>15</v>
      </c>
      <c r="L16" s="110" t="s">
        <v>129</v>
      </c>
      <c r="M16" s="118" t="s">
        <v>109</v>
      </c>
    </row>
    <row r="17" spans="1:21" x14ac:dyDescent="0.3">
      <c r="A17" s="117">
        <v>15</v>
      </c>
      <c r="B17" s="11" t="s">
        <v>176</v>
      </c>
      <c r="C17" s="111" t="s">
        <v>66</v>
      </c>
      <c r="D17" s="111" t="s">
        <v>185</v>
      </c>
      <c r="E17" s="111" t="s">
        <v>36</v>
      </c>
      <c r="F17" s="111" t="s">
        <v>38</v>
      </c>
      <c r="G17" s="114">
        <v>2.48</v>
      </c>
      <c r="H17" s="114">
        <v>9.5649999999999995</v>
      </c>
      <c r="I17" s="113" t="s">
        <v>476</v>
      </c>
      <c r="J17" s="122">
        <v>1</v>
      </c>
      <c r="K17" s="115">
        <v>16</v>
      </c>
      <c r="L17" s="110" t="s">
        <v>102</v>
      </c>
      <c r="M17" s="118" t="s">
        <v>150</v>
      </c>
    </row>
    <row r="18" spans="1:21" x14ac:dyDescent="0.3">
      <c r="A18" s="117">
        <v>16</v>
      </c>
      <c r="B18" s="11" t="s">
        <v>178</v>
      </c>
      <c r="C18" s="111" t="s">
        <v>69</v>
      </c>
      <c r="E18" s="111" t="s">
        <v>37</v>
      </c>
      <c r="F18" s="111" t="s">
        <v>65</v>
      </c>
      <c r="G18" s="114">
        <v>2.41</v>
      </c>
      <c r="H18" s="114">
        <v>10.24</v>
      </c>
      <c r="I18" s="113" t="s">
        <v>477</v>
      </c>
      <c r="J18" s="122">
        <v>1.5</v>
      </c>
      <c r="K18" s="115">
        <v>17</v>
      </c>
      <c r="L18" s="110" t="s">
        <v>168</v>
      </c>
      <c r="M18" s="118" t="s">
        <v>113</v>
      </c>
    </row>
    <row r="19" spans="1:21" x14ac:dyDescent="0.3">
      <c r="A19" s="117">
        <v>17</v>
      </c>
      <c r="B19" s="11" t="s">
        <v>177</v>
      </c>
      <c r="C19" s="111" t="s">
        <v>72</v>
      </c>
      <c r="D19" s="8" t="s">
        <v>236</v>
      </c>
      <c r="E19" s="111" t="s">
        <v>199</v>
      </c>
      <c r="F19" s="111" t="s">
        <v>68</v>
      </c>
      <c r="G19" s="114">
        <v>2.35</v>
      </c>
      <c r="H19" s="114">
        <v>10.94</v>
      </c>
      <c r="I19" s="113"/>
      <c r="J19" s="122">
        <v>1.6</v>
      </c>
      <c r="K19" s="115">
        <v>18</v>
      </c>
      <c r="L19" s="110" t="s">
        <v>115</v>
      </c>
      <c r="M19" s="118" t="s">
        <v>101</v>
      </c>
    </row>
    <row r="20" spans="1:21" x14ac:dyDescent="0.3">
      <c r="A20" s="117">
        <v>18</v>
      </c>
      <c r="B20" s="11" t="s">
        <v>180</v>
      </c>
      <c r="C20" s="111" t="s">
        <v>244</v>
      </c>
      <c r="D20" s="111" t="s">
        <v>189</v>
      </c>
      <c r="E20" s="111" t="s">
        <v>39</v>
      </c>
      <c r="F20" s="111" t="s">
        <v>71</v>
      </c>
      <c r="G20" s="114">
        <v>2.29</v>
      </c>
      <c r="H20" s="114">
        <v>11.664999999999999</v>
      </c>
      <c r="I20" s="156" t="s">
        <v>486</v>
      </c>
      <c r="J20" s="122">
        <v>1.8</v>
      </c>
      <c r="K20" s="115">
        <v>19</v>
      </c>
      <c r="L20" s="110" t="s">
        <v>111</v>
      </c>
      <c r="M20" s="123" t="s">
        <v>251</v>
      </c>
    </row>
    <row r="21" spans="1:21" x14ac:dyDescent="0.3">
      <c r="A21" s="117">
        <v>19</v>
      </c>
      <c r="B21" s="11" t="s">
        <v>179</v>
      </c>
      <c r="C21" s="8" t="s">
        <v>235</v>
      </c>
      <c r="D21" s="111" t="s">
        <v>190</v>
      </c>
      <c r="E21" s="111" t="s">
        <v>40</v>
      </c>
      <c r="F21" s="111" t="s">
        <v>74</v>
      </c>
      <c r="G21" s="114">
        <v>2.23</v>
      </c>
      <c r="H21" s="114">
        <v>12.414999999999999</v>
      </c>
      <c r="I21" s="1" t="s">
        <v>487</v>
      </c>
      <c r="J21" s="122">
        <v>2</v>
      </c>
      <c r="K21" s="115">
        <v>20</v>
      </c>
      <c r="L21" s="110" t="s">
        <v>153</v>
      </c>
      <c r="M21" s="118" t="s">
        <v>112</v>
      </c>
    </row>
    <row r="22" spans="1:21" x14ac:dyDescent="0.3">
      <c r="A22" s="117">
        <v>20</v>
      </c>
      <c r="B22" s="11" t="s">
        <v>181</v>
      </c>
      <c r="C22" s="111" t="s">
        <v>195</v>
      </c>
      <c r="D22" s="111" t="s">
        <v>191</v>
      </c>
      <c r="E22" s="111" t="s">
        <v>37</v>
      </c>
      <c r="F22" s="111" t="s">
        <v>41</v>
      </c>
      <c r="G22" s="114">
        <v>2.1800000000000002</v>
      </c>
      <c r="H22" s="114">
        <v>13.19</v>
      </c>
      <c r="I22" s="1" t="s">
        <v>264</v>
      </c>
      <c r="J22" s="122">
        <v>2.1</v>
      </c>
      <c r="L22" s="110" t="s">
        <v>97</v>
      </c>
      <c r="M22" s="118" t="s">
        <v>99</v>
      </c>
      <c r="U22" s="3"/>
    </row>
    <row r="23" spans="1:21" x14ac:dyDescent="0.3">
      <c r="A23" s="117">
        <v>21</v>
      </c>
      <c r="B23" s="10" t="s">
        <v>264</v>
      </c>
      <c r="C23" s="111" t="s">
        <v>186</v>
      </c>
      <c r="D23" s="111" t="s">
        <v>84</v>
      </c>
      <c r="E23" s="111" t="s">
        <v>202</v>
      </c>
      <c r="F23" s="111" t="s">
        <v>76</v>
      </c>
      <c r="G23" s="114">
        <v>2.13</v>
      </c>
      <c r="H23" s="114">
        <v>13.99</v>
      </c>
      <c r="I23" s="1" t="s">
        <v>489</v>
      </c>
      <c r="J23" s="122">
        <v>2.2999999999999998</v>
      </c>
      <c r="L23" s="110" t="s">
        <v>155</v>
      </c>
      <c r="M23" s="118" t="s">
        <v>151</v>
      </c>
    </row>
    <row r="24" spans="1:21" x14ac:dyDescent="0.3">
      <c r="A24" s="117">
        <v>22</v>
      </c>
      <c r="B24" s="11" t="s">
        <v>411</v>
      </c>
      <c r="C24" s="111" t="s">
        <v>187</v>
      </c>
      <c r="D24" s="111" t="s">
        <v>27</v>
      </c>
      <c r="E24" s="111" t="s">
        <v>243</v>
      </c>
      <c r="F24" s="111" t="s">
        <v>78</v>
      </c>
      <c r="G24" s="114">
        <v>2.08</v>
      </c>
      <c r="H24" s="114">
        <v>14.815</v>
      </c>
      <c r="I24" s="1" t="s">
        <v>488</v>
      </c>
      <c r="J24" s="122">
        <v>2.4</v>
      </c>
      <c r="L24" s="110" t="s">
        <v>110</v>
      </c>
      <c r="M24" s="118" t="s">
        <v>131</v>
      </c>
    </row>
    <row r="25" spans="1:21" x14ac:dyDescent="0.3">
      <c r="A25" s="117">
        <v>23</v>
      </c>
      <c r="B25" s="11" t="s">
        <v>354</v>
      </c>
      <c r="C25" s="111" t="s">
        <v>188</v>
      </c>
      <c r="E25" s="111" t="s">
        <v>410</v>
      </c>
      <c r="F25" s="111" t="s">
        <v>80</v>
      </c>
      <c r="G25" s="114">
        <v>2.0299999999999998</v>
      </c>
      <c r="H25" s="114">
        <v>15.664999999999999</v>
      </c>
      <c r="I25" s="1" t="s">
        <v>490</v>
      </c>
      <c r="J25" s="122">
        <v>2.5</v>
      </c>
      <c r="L25" s="110" t="s">
        <v>156</v>
      </c>
      <c r="M25" s="118" t="s">
        <v>123</v>
      </c>
    </row>
    <row r="26" spans="1:21" x14ac:dyDescent="0.3">
      <c r="A26" s="117">
        <v>24</v>
      </c>
      <c r="B26" s="8" t="s">
        <v>228</v>
      </c>
      <c r="D26" s="8" t="s">
        <v>217</v>
      </c>
      <c r="E26" s="8" t="s">
        <v>214</v>
      </c>
      <c r="F26" s="111" t="s">
        <v>83</v>
      </c>
      <c r="G26" s="114">
        <v>1.98</v>
      </c>
      <c r="H26" s="114">
        <v>16.54</v>
      </c>
      <c r="I26" s="1" t="s">
        <v>491</v>
      </c>
      <c r="J26" s="122">
        <v>2.6</v>
      </c>
      <c r="L26" s="110" t="s">
        <v>144</v>
      </c>
      <c r="M26" s="118" t="s">
        <v>121</v>
      </c>
    </row>
    <row r="27" spans="1:21" x14ac:dyDescent="0.3">
      <c r="A27" s="117">
        <v>25</v>
      </c>
      <c r="B27" s="11" t="s">
        <v>6</v>
      </c>
      <c r="C27" s="8" t="s">
        <v>207</v>
      </c>
      <c r="D27" s="124" t="s">
        <v>8</v>
      </c>
      <c r="E27" s="141">
        <v>4.4999999999999998E-2</v>
      </c>
      <c r="F27" s="111" t="s">
        <v>86</v>
      </c>
      <c r="G27" s="114">
        <v>1.93</v>
      </c>
      <c r="H27" s="114">
        <v>17.440000000000001</v>
      </c>
      <c r="I27" s="1" t="s">
        <v>411</v>
      </c>
      <c r="J27" s="126">
        <v>2.7</v>
      </c>
      <c r="L27" s="110" t="s">
        <v>139</v>
      </c>
      <c r="M27" s="118" t="s">
        <v>122</v>
      </c>
    </row>
    <row r="28" spans="1:21" x14ac:dyDescent="0.3">
      <c r="A28" s="117">
        <v>26</v>
      </c>
      <c r="B28" s="115" t="s">
        <v>14</v>
      </c>
      <c r="C28" s="9">
        <v>0.3</v>
      </c>
      <c r="D28" s="125" t="s">
        <v>7</v>
      </c>
      <c r="E28" s="141">
        <v>7.8E-2</v>
      </c>
      <c r="F28" s="111" t="s">
        <v>42</v>
      </c>
      <c r="I28" s="1" t="s">
        <v>492</v>
      </c>
      <c r="J28" s="126">
        <v>2.9</v>
      </c>
      <c r="L28" s="110" t="s">
        <v>154</v>
      </c>
      <c r="M28" s="118" t="s">
        <v>124</v>
      </c>
    </row>
    <row r="29" spans="1:21" x14ac:dyDescent="0.3">
      <c r="A29" s="117">
        <v>27</v>
      </c>
      <c r="B29" s="8" t="s">
        <v>221</v>
      </c>
      <c r="C29" s="9">
        <v>0.42</v>
      </c>
      <c r="D29" s="125" t="s">
        <v>0</v>
      </c>
      <c r="E29" s="141">
        <v>0.11</v>
      </c>
      <c r="F29" s="111" t="s">
        <v>43</v>
      </c>
      <c r="G29" s="8" t="s">
        <v>240</v>
      </c>
      <c r="H29" s="8" t="s">
        <v>241</v>
      </c>
      <c r="I29" s="1" t="s">
        <v>493</v>
      </c>
      <c r="J29" s="126">
        <v>5</v>
      </c>
      <c r="L29" s="110" t="s">
        <v>163</v>
      </c>
      <c r="M29" s="118" t="s">
        <v>148</v>
      </c>
    </row>
    <row r="30" spans="1:21" x14ac:dyDescent="0.3">
      <c r="A30" s="117">
        <v>28</v>
      </c>
      <c r="B30" s="115">
        <v>2</v>
      </c>
      <c r="C30" s="9">
        <v>0.45</v>
      </c>
      <c r="D30" s="6" t="s">
        <v>5</v>
      </c>
      <c r="E30" s="141">
        <v>0.17</v>
      </c>
      <c r="F30" s="111" t="s">
        <v>44</v>
      </c>
      <c r="G30" s="127">
        <v>1</v>
      </c>
      <c r="H30" s="115" t="s">
        <v>196</v>
      </c>
      <c r="J30" s="126">
        <v>5.3</v>
      </c>
      <c r="L30" s="110" t="s">
        <v>165</v>
      </c>
      <c r="M30" s="118" t="s">
        <v>147</v>
      </c>
    </row>
    <row r="31" spans="1:21" x14ac:dyDescent="0.3">
      <c r="A31" s="117">
        <v>29</v>
      </c>
      <c r="B31" s="115">
        <v>3</v>
      </c>
      <c r="C31" s="9">
        <v>0.5</v>
      </c>
      <c r="E31" s="141">
        <v>0.38</v>
      </c>
      <c r="F31" s="111" t="s">
        <v>87</v>
      </c>
      <c r="G31" s="127">
        <v>2</v>
      </c>
      <c r="H31" s="115" t="s">
        <v>197</v>
      </c>
      <c r="J31" s="126">
        <v>7</v>
      </c>
      <c r="L31" s="110" t="s">
        <v>141</v>
      </c>
      <c r="M31" s="118" t="s">
        <v>166</v>
      </c>
    </row>
    <row r="32" spans="1:21" x14ac:dyDescent="0.3">
      <c r="A32" s="117">
        <v>30</v>
      </c>
      <c r="C32" s="9">
        <v>0.52</v>
      </c>
      <c r="D32" s="8" t="s">
        <v>226</v>
      </c>
      <c r="E32" s="141">
        <v>0.66100000000000003</v>
      </c>
      <c r="F32" s="111" t="s">
        <v>88</v>
      </c>
      <c r="G32" s="127">
        <v>3</v>
      </c>
      <c r="H32" s="1" t="s">
        <v>1</v>
      </c>
      <c r="I32" s="8" t="s">
        <v>247</v>
      </c>
      <c r="L32" s="110" t="s">
        <v>128</v>
      </c>
      <c r="M32" s="123" t="s">
        <v>250</v>
      </c>
    </row>
    <row r="33" spans="1:17" x14ac:dyDescent="0.3">
      <c r="B33" s="8" t="s">
        <v>206</v>
      </c>
      <c r="C33" s="9">
        <v>0.6</v>
      </c>
      <c r="D33" s="7" t="s">
        <v>8</v>
      </c>
      <c r="F33" s="111" t="s">
        <v>89</v>
      </c>
      <c r="G33" s="127">
        <v>4</v>
      </c>
      <c r="I33" s="115" t="s">
        <v>196</v>
      </c>
      <c r="J33" s="8" t="s">
        <v>245</v>
      </c>
      <c r="L33" s="110" t="s">
        <v>169</v>
      </c>
      <c r="M33" s="123" t="s">
        <v>249</v>
      </c>
    </row>
    <row r="34" spans="1:17" x14ac:dyDescent="0.3">
      <c r="A34" s="8" t="s">
        <v>223</v>
      </c>
      <c r="B34" s="112">
        <v>500</v>
      </c>
      <c r="C34" s="9">
        <v>0.65</v>
      </c>
      <c r="D34" s="125" t="s">
        <v>203</v>
      </c>
      <c r="E34" s="8" t="s">
        <v>222</v>
      </c>
      <c r="F34" s="111" t="s">
        <v>45</v>
      </c>
      <c r="G34" s="127">
        <v>5</v>
      </c>
      <c r="I34" s="115" t="s">
        <v>197</v>
      </c>
      <c r="J34" s="128">
        <v>0.5</v>
      </c>
      <c r="L34" s="110" t="s">
        <v>126</v>
      </c>
      <c r="M34" s="123" t="s">
        <v>248</v>
      </c>
    </row>
    <row r="35" spans="1:17" x14ac:dyDescent="0.3">
      <c r="A35" s="140">
        <v>2</v>
      </c>
      <c r="B35" s="129">
        <v>1000</v>
      </c>
      <c r="C35" s="9">
        <v>0.68</v>
      </c>
      <c r="E35" s="130" t="s">
        <v>90</v>
      </c>
      <c r="G35" s="127">
        <v>6</v>
      </c>
      <c r="I35" s="115" t="s">
        <v>246</v>
      </c>
      <c r="J35" s="9">
        <v>0.75</v>
      </c>
      <c r="L35" s="110" t="s">
        <v>125</v>
      </c>
      <c r="M35" s="118" t="s">
        <v>96</v>
      </c>
    </row>
    <row r="36" spans="1:17" x14ac:dyDescent="0.3">
      <c r="A36" s="140">
        <v>3</v>
      </c>
      <c r="B36" s="112">
        <v>1250</v>
      </c>
      <c r="C36" s="9">
        <v>0.78</v>
      </c>
      <c r="D36" s="8" t="s">
        <v>225</v>
      </c>
      <c r="E36" s="130" t="s">
        <v>3</v>
      </c>
      <c r="G36" s="127">
        <v>7</v>
      </c>
      <c r="I36" s="115" t="s">
        <v>269</v>
      </c>
      <c r="J36" s="128">
        <v>1</v>
      </c>
      <c r="L36" s="110" t="s">
        <v>143</v>
      </c>
      <c r="M36" s="118" t="s">
        <v>119</v>
      </c>
    </row>
    <row r="37" spans="1:17" x14ac:dyDescent="0.3">
      <c r="A37" s="140">
        <v>4</v>
      </c>
      <c r="B37" s="129">
        <v>1500</v>
      </c>
      <c r="C37" s="9">
        <v>0.87</v>
      </c>
      <c r="D37" s="142">
        <v>1</v>
      </c>
      <c r="E37" s="130" t="s">
        <v>4</v>
      </c>
      <c r="F37" s="8" t="s">
        <v>227</v>
      </c>
      <c r="G37" s="127">
        <v>8</v>
      </c>
      <c r="I37" s="1" t="s">
        <v>501</v>
      </c>
      <c r="L37" s="110" t="s">
        <v>105</v>
      </c>
      <c r="M37" s="118" t="s">
        <v>158</v>
      </c>
      <c r="Q37" s="5"/>
    </row>
    <row r="38" spans="1:17" x14ac:dyDescent="0.3">
      <c r="A38" s="140">
        <v>5</v>
      </c>
      <c r="B38" s="129">
        <v>2000</v>
      </c>
      <c r="C38" s="9">
        <v>1</v>
      </c>
      <c r="D38" s="140">
        <v>0.45</v>
      </c>
      <c r="E38" s="130" t="s">
        <v>2</v>
      </c>
      <c r="F38" s="115" t="s">
        <v>442</v>
      </c>
      <c r="G38" s="127">
        <v>9</v>
      </c>
      <c r="K38" s="2"/>
      <c r="L38" s="110" t="s">
        <v>98</v>
      </c>
      <c r="M38" s="118" t="s">
        <v>107</v>
      </c>
      <c r="Q38" s="5"/>
    </row>
    <row r="39" spans="1:17" x14ac:dyDescent="0.3">
      <c r="A39" s="140">
        <v>6</v>
      </c>
      <c r="B39" s="129">
        <v>2500</v>
      </c>
      <c r="C39" s="9">
        <v>1.2</v>
      </c>
      <c r="F39" s="115" t="s">
        <v>194</v>
      </c>
      <c r="G39" s="127">
        <v>10</v>
      </c>
      <c r="J39" s="203" t="s">
        <v>463</v>
      </c>
      <c r="L39" s="110" t="s">
        <v>161</v>
      </c>
      <c r="M39" s="118" t="s">
        <v>164</v>
      </c>
      <c r="P39" s="5"/>
      <c r="Q39" s="5"/>
    </row>
    <row r="40" spans="1:17" x14ac:dyDescent="0.3">
      <c r="A40" s="140">
        <v>7</v>
      </c>
      <c r="C40" s="9">
        <v>1.6</v>
      </c>
      <c r="D40" s="8" t="s">
        <v>208</v>
      </c>
      <c r="E40" s="8" t="s">
        <v>220</v>
      </c>
      <c r="F40" s="115" t="s">
        <v>193</v>
      </c>
      <c r="G40" s="127">
        <v>11</v>
      </c>
      <c r="J40" s="1" t="s">
        <v>533</v>
      </c>
      <c r="L40" s="110" t="s">
        <v>157</v>
      </c>
      <c r="M40" s="118" t="s">
        <v>137</v>
      </c>
      <c r="P40" s="5"/>
      <c r="Q40" s="5"/>
    </row>
    <row r="41" spans="1:17" x14ac:dyDescent="0.3">
      <c r="A41" s="140">
        <v>8</v>
      </c>
      <c r="B41" s="8" t="s">
        <v>216</v>
      </c>
      <c r="D41" s="9">
        <v>0.33</v>
      </c>
      <c r="E41" s="143" t="s">
        <v>431</v>
      </c>
      <c r="F41" s="115" t="s">
        <v>91</v>
      </c>
      <c r="G41" s="127">
        <v>12</v>
      </c>
      <c r="L41" s="110" t="s">
        <v>160</v>
      </c>
      <c r="M41" s="118" t="s">
        <v>120</v>
      </c>
      <c r="P41" s="5"/>
      <c r="Q41" s="5"/>
    </row>
    <row r="42" spans="1:17" x14ac:dyDescent="0.3">
      <c r="A42" s="140">
        <v>9</v>
      </c>
      <c r="B42" s="131">
        <v>2</v>
      </c>
      <c r="D42" s="9">
        <v>0.5</v>
      </c>
      <c r="E42" s="115">
        <v>5</v>
      </c>
      <c r="F42" s="144" t="s">
        <v>444</v>
      </c>
      <c r="G42" s="127">
        <v>13</v>
      </c>
      <c r="J42" s="8" t="s">
        <v>353</v>
      </c>
      <c r="L42" s="110" t="s">
        <v>159</v>
      </c>
      <c r="M42" s="132"/>
      <c r="P42" s="5"/>
      <c r="Q42" s="5"/>
    </row>
    <row r="43" spans="1:17" x14ac:dyDescent="0.3">
      <c r="B43" s="115">
        <v>2.5</v>
      </c>
      <c r="C43" s="8" t="s">
        <v>219</v>
      </c>
      <c r="E43" s="115">
        <v>6</v>
      </c>
      <c r="G43" s="127">
        <v>14</v>
      </c>
      <c r="J43" s="12" t="s">
        <v>270</v>
      </c>
      <c r="L43" s="110" t="s">
        <v>108</v>
      </c>
      <c r="M43" s="132"/>
    </row>
    <row r="44" spans="1:17" x14ac:dyDescent="0.3">
      <c r="B44" s="128">
        <v>3</v>
      </c>
      <c r="C44" s="131">
        <v>1</v>
      </c>
      <c r="D44" s="8" t="s">
        <v>210</v>
      </c>
      <c r="E44" s="115">
        <v>6.5</v>
      </c>
      <c r="G44" s="127">
        <v>15</v>
      </c>
      <c r="J44" s="12" t="s">
        <v>258</v>
      </c>
      <c r="L44" s="110" t="s">
        <v>138</v>
      </c>
      <c r="M44" s="132"/>
    </row>
    <row r="45" spans="1:17" x14ac:dyDescent="0.3">
      <c r="C45" s="128">
        <v>2</v>
      </c>
      <c r="D45" s="128">
        <v>1.2</v>
      </c>
      <c r="E45" s="115">
        <v>10</v>
      </c>
      <c r="G45" s="127">
        <v>16</v>
      </c>
      <c r="J45" s="12" t="s">
        <v>259</v>
      </c>
      <c r="L45" s="110" t="s">
        <v>133</v>
      </c>
      <c r="M45" s="132"/>
    </row>
    <row r="46" spans="1:17" x14ac:dyDescent="0.3">
      <c r="C46" s="128">
        <v>2.5</v>
      </c>
      <c r="D46" s="128">
        <v>1</v>
      </c>
      <c r="E46" s="8" t="s">
        <v>356</v>
      </c>
      <c r="G46" s="127">
        <v>17</v>
      </c>
      <c r="L46" s="110" t="s">
        <v>145</v>
      </c>
      <c r="M46" s="132"/>
    </row>
    <row r="47" spans="1:17" x14ac:dyDescent="0.3">
      <c r="B47" s="8" t="s">
        <v>263</v>
      </c>
      <c r="C47" s="128">
        <v>5</v>
      </c>
      <c r="D47" s="133">
        <v>1.6</v>
      </c>
      <c r="E47" s="135" t="s">
        <v>363</v>
      </c>
      <c r="G47" s="127">
        <v>18</v>
      </c>
      <c r="J47" s="136"/>
      <c r="M47" s="132"/>
    </row>
    <row r="48" spans="1:17" x14ac:dyDescent="0.3">
      <c r="B48" s="12" t="s">
        <v>260</v>
      </c>
      <c r="E48" s="136" t="s">
        <v>364</v>
      </c>
      <c r="G48" s="127">
        <v>19</v>
      </c>
      <c r="J48" s="8" t="s">
        <v>414</v>
      </c>
    </row>
    <row r="49" spans="2:13" x14ac:dyDescent="0.3">
      <c r="B49" s="12" t="s">
        <v>261</v>
      </c>
      <c r="C49" s="8" t="s">
        <v>209</v>
      </c>
      <c r="D49" s="134"/>
      <c r="E49" s="136" t="s">
        <v>404</v>
      </c>
      <c r="G49" s="127">
        <v>20</v>
      </c>
      <c r="J49" s="12" t="s">
        <v>415</v>
      </c>
      <c r="L49" s="8" t="s">
        <v>432</v>
      </c>
      <c r="M49" s="156" t="s">
        <v>511</v>
      </c>
    </row>
    <row r="50" spans="2:13" x14ac:dyDescent="0.3">
      <c r="B50" s="12" t="s">
        <v>262</v>
      </c>
      <c r="C50" s="128">
        <v>1</v>
      </c>
      <c r="D50" s="8" t="s">
        <v>355</v>
      </c>
      <c r="E50" s="136" t="s">
        <v>365</v>
      </c>
      <c r="J50" s="12" t="s">
        <v>412</v>
      </c>
      <c r="L50" s="144" t="s">
        <v>433</v>
      </c>
      <c r="M50" s="147" t="s">
        <v>512</v>
      </c>
    </row>
    <row r="51" spans="2:13" x14ac:dyDescent="0.3">
      <c r="C51" s="128">
        <v>1.5</v>
      </c>
      <c r="D51" s="12" t="s">
        <v>357</v>
      </c>
      <c r="E51" s="136" t="s">
        <v>366</v>
      </c>
      <c r="F51" s="156" t="s">
        <v>494</v>
      </c>
      <c r="J51" s="12" t="s">
        <v>413</v>
      </c>
      <c r="L51" s="144" t="s">
        <v>434</v>
      </c>
      <c r="M51" s="147" t="s">
        <v>422</v>
      </c>
    </row>
    <row r="52" spans="2:13" x14ac:dyDescent="0.3">
      <c r="B52" s="137" t="s">
        <v>407</v>
      </c>
      <c r="D52" s="12" t="s">
        <v>358</v>
      </c>
      <c r="E52" s="136" t="s">
        <v>367</v>
      </c>
      <c r="F52" s="1" t="s">
        <v>495</v>
      </c>
      <c r="L52" s="144" t="s">
        <v>435</v>
      </c>
      <c r="M52" s="147" t="s">
        <v>513</v>
      </c>
    </row>
    <row r="53" spans="2:13" x14ac:dyDescent="0.3">
      <c r="B53" s="12" t="s">
        <v>427</v>
      </c>
      <c r="D53" s="12" t="s">
        <v>359</v>
      </c>
      <c r="E53" s="135" t="s">
        <v>368</v>
      </c>
      <c r="F53" s="1" t="s">
        <v>6</v>
      </c>
      <c r="J53" s="8" t="s">
        <v>417</v>
      </c>
      <c r="L53" s="144" t="s">
        <v>436</v>
      </c>
    </row>
    <row r="54" spans="2:13" x14ac:dyDescent="0.3">
      <c r="B54" s="12" t="s">
        <v>424</v>
      </c>
      <c r="D54" s="12" t="s">
        <v>360</v>
      </c>
      <c r="E54" s="136" t="s">
        <v>369</v>
      </c>
      <c r="J54" s="134" t="s">
        <v>420</v>
      </c>
      <c r="L54" s="144" t="s">
        <v>437</v>
      </c>
    </row>
    <row r="55" spans="2:13" x14ac:dyDescent="0.3">
      <c r="B55" s="12" t="s">
        <v>425</v>
      </c>
      <c r="D55" s="12" t="s">
        <v>361</v>
      </c>
      <c r="E55" s="136" t="s">
        <v>370</v>
      </c>
      <c r="J55" s="134" t="s">
        <v>421</v>
      </c>
    </row>
    <row r="56" spans="2:13" x14ac:dyDescent="0.3">
      <c r="B56" s="12" t="s">
        <v>428</v>
      </c>
      <c r="D56" s="12" t="s">
        <v>429</v>
      </c>
      <c r="E56" s="136" t="s">
        <v>371</v>
      </c>
      <c r="J56" s="134" t="s">
        <v>418</v>
      </c>
      <c r="L56" s="8" t="s">
        <v>438</v>
      </c>
    </row>
    <row r="57" spans="2:13" x14ac:dyDescent="0.3">
      <c r="D57" s="12" t="s">
        <v>362</v>
      </c>
      <c r="E57" s="136" t="s">
        <v>372</v>
      </c>
      <c r="J57" s="134" t="s">
        <v>419</v>
      </c>
      <c r="L57" s="144" t="s">
        <v>439</v>
      </c>
      <c r="M57" s="157" t="s">
        <v>514</v>
      </c>
    </row>
    <row r="58" spans="2:13" x14ac:dyDescent="0.3">
      <c r="D58" s="12" t="s">
        <v>403</v>
      </c>
      <c r="E58" s="136" t="s">
        <v>373</v>
      </c>
      <c r="J58" s="144" t="s">
        <v>423</v>
      </c>
      <c r="L58" s="144" t="s">
        <v>104</v>
      </c>
      <c r="M58" s="147" t="s">
        <v>515</v>
      </c>
    </row>
    <row r="59" spans="2:13" x14ac:dyDescent="0.3">
      <c r="B59" s="137" t="s">
        <v>409</v>
      </c>
      <c r="D59" s="12" t="s">
        <v>405</v>
      </c>
      <c r="E59" s="136" t="s">
        <v>374</v>
      </c>
      <c r="J59" s="134" t="s">
        <v>422</v>
      </c>
      <c r="L59" s="144" t="s">
        <v>440</v>
      </c>
      <c r="M59" s="147" t="s">
        <v>516</v>
      </c>
    </row>
    <row r="60" spans="2:13" x14ac:dyDescent="0.3">
      <c r="B60" s="12" t="s">
        <v>426</v>
      </c>
      <c r="D60" s="12" t="s">
        <v>430</v>
      </c>
      <c r="E60" s="136" t="s">
        <v>375</v>
      </c>
      <c r="M60" s="147" t="s">
        <v>517</v>
      </c>
    </row>
    <row r="61" spans="2:13" x14ac:dyDescent="0.3">
      <c r="B61" s="12" t="s">
        <v>408</v>
      </c>
      <c r="E61" s="136" t="s">
        <v>376</v>
      </c>
      <c r="F61" s="146" t="s">
        <v>462</v>
      </c>
      <c r="J61" s="8" t="s">
        <v>454</v>
      </c>
      <c r="L61" s="8" t="s">
        <v>441</v>
      </c>
      <c r="M61" s="147" t="s">
        <v>518</v>
      </c>
    </row>
    <row r="62" spans="2:13" x14ac:dyDescent="0.3">
      <c r="D62" s="8" t="s">
        <v>464</v>
      </c>
      <c r="E62" s="136" t="s">
        <v>377</v>
      </c>
      <c r="F62" s="147" t="s">
        <v>457</v>
      </c>
      <c r="J62" s="144" t="s">
        <v>451</v>
      </c>
      <c r="L62" s="144" t="s">
        <v>442</v>
      </c>
      <c r="M62" s="147" t="s">
        <v>526</v>
      </c>
    </row>
    <row r="63" spans="2:13" x14ac:dyDescent="0.3">
      <c r="D63" s="111" t="s">
        <v>465</v>
      </c>
      <c r="E63" s="136" t="s">
        <v>378</v>
      </c>
      <c r="F63" s="147" t="s">
        <v>458</v>
      </c>
      <c r="J63" s="144" t="s">
        <v>452</v>
      </c>
      <c r="L63" s="144" t="s">
        <v>443</v>
      </c>
    </row>
    <row r="64" spans="2:13" x14ac:dyDescent="0.3">
      <c r="D64" s="111" t="s">
        <v>468</v>
      </c>
      <c r="E64" s="136" t="s">
        <v>379</v>
      </c>
      <c r="F64" s="147" t="s">
        <v>459</v>
      </c>
      <c r="J64" s="144" t="s">
        <v>453</v>
      </c>
      <c r="L64" s="144" t="s">
        <v>193</v>
      </c>
    </row>
    <row r="65" spans="4:13" x14ac:dyDescent="0.3">
      <c r="D65" s="111" t="s">
        <v>466</v>
      </c>
      <c r="E65" s="136" t="s">
        <v>380</v>
      </c>
      <c r="F65" s="147" t="s">
        <v>460</v>
      </c>
      <c r="L65" s="144" t="s">
        <v>194</v>
      </c>
    </row>
    <row r="66" spans="4:13" x14ac:dyDescent="0.3">
      <c r="D66" s="111" t="s">
        <v>469</v>
      </c>
      <c r="E66" s="136" t="s">
        <v>381</v>
      </c>
      <c r="F66" s="147" t="s">
        <v>461</v>
      </c>
      <c r="J66" s="8" t="s">
        <v>432</v>
      </c>
      <c r="L66" s="144" t="s">
        <v>444</v>
      </c>
    </row>
    <row r="67" spans="4:13" x14ac:dyDescent="0.3">
      <c r="D67" s="111" t="s">
        <v>467</v>
      </c>
      <c r="E67" s="136" t="s">
        <v>382</v>
      </c>
      <c r="J67" s="144" t="s">
        <v>436</v>
      </c>
    </row>
    <row r="68" spans="4:13" x14ac:dyDescent="0.3">
      <c r="D68" s="111" t="s">
        <v>470</v>
      </c>
      <c r="E68" s="136" t="s">
        <v>383</v>
      </c>
      <c r="F68" s="156" t="s">
        <v>519</v>
      </c>
      <c r="G68" s="156"/>
      <c r="J68" s="144" t="s">
        <v>455</v>
      </c>
      <c r="L68" s="8" t="s">
        <v>445</v>
      </c>
      <c r="M68" s="156" t="s">
        <v>520</v>
      </c>
    </row>
    <row r="69" spans="4:13" x14ac:dyDescent="0.3">
      <c r="E69" s="136" t="s">
        <v>384</v>
      </c>
      <c r="F69" s="1">
        <v>6</v>
      </c>
      <c r="J69" s="144" t="s">
        <v>434</v>
      </c>
      <c r="L69" s="144" t="s">
        <v>13</v>
      </c>
      <c r="M69" s="1" t="s">
        <v>204</v>
      </c>
    </row>
    <row r="70" spans="4:13" x14ac:dyDescent="0.3">
      <c r="E70" s="136" t="s">
        <v>385</v>
      </c>
      <c r="F70" s="1">
        <v>7</v>
      </c>
      <c r="J70" s="144" t="s">
        <v>456</v>
      </c>
      <c r="L70" s="144" t="s">
        <v>446</v>
      </c>
      <c r="M70" s="1" t="s">
        <v>522</v>
      </c>
    </row>
    <row r="71" spans="4:13" x14ac:dyDescent="0.3">
      <c r="E71" s="136" t="s">
        <v>386</v>
      </c>
      <c r="F71" s="1">
        <v>8</v>
      </c>
      <c r="J71" s="144" t="s">
        <v>433</v>
      </c>
      <c r="L71" s="144" t="s">
        <v>447</v>
      </c>
      <c r="M71" s="1" t="s">
        <v>521</v>
      </c>
    </row>
    <row r="72" spans="4:13" x14ac:dyDescent="0.3">
      <c r="E72" s="136" t="s">
        <v>387</v>
      </c>
      <c r="F72" s="1">
        <v>9</v>
      </c>
      <c r="M72" s="1" t="s">
        <v>523</v>
      </c>
    </row>
    <row r="73" spans="4:13" x14ac:dyDescent="0.3">
      <c r="E73" s="136" t="s">
        <v>388</v>
      </c>
      <c r="F73" s="1">
        <v>10</v>
      </c>
      <c r="J73" s="8" t="s">
        <v>438</v>
      </c>
      <c r="L73" s="8" t="s">
        <v>448</v>
      </c>
      <c r="M73" s="1" t="s">
        <v>523</v>
      </c>
    </row>
    <row r="74" spans="4:13" x14ac:dyDescent="0.3">
      <c r="E74" s="136" t="s">
        <v>389</v>
      </c>
      <c r="F74" s="1">
        <v>11</v>
      </c>
      <c r="J74" s="144" t="s">
        <v>439</v>
      </c>
      <c r="L74" s="144" t="s">
        <v>449</v>
      </c>
      <c r="M74" s="1" t="s">
        <v>523</v>
      </c>
    </row>
    <row r="75" spans="4:13" x14ac:dyDescent="0.3">
      <c r="E75" s="136" t="s">
        <v>390</v>
      </c>
      <c r="F75" s="1">
        <v>12</v>
      </c>
      <c r="J75" s="12" t="s">
        <v>471</v>
      </c>
      <c r="L75" s="144" t="s">
        <v>450</v>
      </c>
    </row>
    <row r="76" spans="4:13" x14ac:dyDescent="0.3">
      <c r="E76" s="136" t="s">
        <v>391</v>
      </c>
      <c r="J76" s="12" t="s">
        <v>472</v>
      </c>
    </row>
    <row r="77" spans="4:13" x14ac:dyDescent="0.3">
      <c r="E77" s="136" t="s">
        <v>392</v>
      </c>
      <c r="F77" s="156" t="s">
        <v>524</v>
      </c>
      <c r="J77" s="12" t="s">
        <v>502</v>
      </c>
    </row>
    <row r="78" spans="4:13" x14ac:dyDescent="0.3">
      <c r="E78" s="136" t="s">
        <v>393</v>
      </c>
      <c r="F78" s="147" t="s">
        <v>525</v>
      </c>
    </row>
    <row r="79" spans="4:13" x14ac:dyDescent="0.3">
      <c r="E79" s="136" t="s">
        <v>394</v>
      </c>
      <c r="F79" s="147" t="s">
        <v>512</v>
      </c>
    </row>
    <row r="80" spans="4:13" x14ac:dyDescent="0.3">
      <c r="E80" s="136" t="s">
        <v>395</v>
      </c>
      <c r="F80" s="147" t="s">
        <v>422</v>
      </c>
    </row>
    <row r="81" spans="5:6" x14ac:dyDescent="0.3">
      <c r="E81" s="136" t="s">
        <v>396</v>
      </c>
      <c r="F81" s="147" t="s">
        <v>513</v>
      </c>
    </row>
    <row r="82" spans="5:6" x14ac:dyDescent="0.3">
      <c r="E82" s="136" t="s">
        <v>397</v>
      </c>
    </row>
    <row r="83" spans="5:6" x14ac:dyDescent="0.3">
      <c r="E83" s="136" t="s">
        <v>398</v>
      </c>
    </row>
    <row r="84" spans="5:6" x14ac:dyDescent="0.3">
      <c r="E84" s="136" t="s">
        <v>399</v>
      </c>
    </row>
    <row r="85" spans="5:6" x14ac:dyDescent="0.3">
      <c r="E85" s="136" t="s">
        <v>400</v>
      </c>
    </row>
    <row r="86" spans="5:6" x14ac:dyDescent="0.3">
      <c r="E86" s="136" t="s">
        <v>401</v>
      </c>
    </row>
    <row r="87" spans="5:6" x14ac:dyDescent="0.3">
      <c r="E87" s="136" t="s">
        <v>402</v>
      </c>
    </row>
    <row r="95" spans="5:6" x14ac:dyDescent="0.3">
      <c r="E95" s="138"/>
    </row>
  </sheetData>
  <customSheetViews>
    <customSheetView guid="{D1431318-1DB8-4C45-813B-5A8065DFC797}" fitToPage="1" topLeftCell="C1">
      <selection activeCell="J41" sqref="J41"/>
      <pageMargins left="0.7" right="0.7" top="0.75" bottom="0.75" header="0.3" footer="0.3"/>
      <pageSetup scale="76" fitToWidth="3" orientation="portrait" horizontalDpi="1200" verticalDpi="1200" r:id="rId1"/>
    </customSheetView>
  </customSheetViews>
  <pageMargins left="0.7" right="0.7" top="0.75" bottom="0.75" header="0.3" footer="0.3"/>
  <pageSetup scale="76" fitToWidth="3" orientation="portrait" horizontalDpi="1200" verticalDpi="1200"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59</vt:i4>
      </vt:variant>
    </vt:vector>
  </HeadingPairs>
  <TitlesOfParts>
    <vt:vector size="63" baseType="lpstr">
      <vt:lpstr>Soil1</vt:lpstr>
      <vt:lpstr>Soil2</vt:lpstr>
      <vt:lpstr>Soil3</vt:lpstr>
      <vt:lpstr>Drop-Down Lists</vt:lpstr>
      <vt:lpstr>AtGradeDown</vt:lpstr>
      <vt:lpstr>AtGradeUp</vt:lpstr>
      <vt:lpstr>Bedrooms</vt:lpstr>
      <vt:lpstr>CLR</vt:lpstr>
      <vt:lpstr>CoarseFragments</vt:lpstr>
      <vt:lpstr>DepthAlarm</vt:lpstr>
      <vt:lpstr>DepthPipe</vt:lpstr>
      <vt:lpstr>DispersalMedia</vt:lpstr>
      <vt:lpstr>DistHeadLoss</vt:lpstr>
      <vt:lpstr>DistMedia</vt:lpstr>
      <vt:lpstr>DistType</vt:lpstr>
      <vt:lpstr>EffScreen</vt:lpstr>
      <vt:lpstr>EndCenter</vt:lpstr>
      <vt:lpstr>FlowClass</vt:lpstr>
      <vt:lpstr>Gravity_Or_Pressure</vt:lpstr>
      <vt:lpstr>Hue</vt:lpstr>
      <vt:lpstr>LandscapePosition</vt:lpstr>
      <vt:lpstr>Laterals</vt:lpstr>
      <vt:lpstr>MediaDepth</vt:lpstr>
      <vt:lpstr>MediaLoadRate</vt:lpstr>
      <vt:lpstr>MinHead</vt:lpstr>
      <vt:lpstr>MoundAbsorptionRatio</vt:lpstr>
      <vt:lpstr>MPCAType</vt:lpstr>
      <vt:lpstr>Nutrients</vt:lpstr>
      <vt:lpstr>ObservationType</vt:lpstr>
      <vt:lpstr>OtherEstabType</vt:lpstr>
      <vt:lpstr>OtherEstabUnit</vt:lpstr>
      <vt:lpstr>PerfDia</vt:lpstr>
      <vt:lpstr>PerfSpace</vt:lpstr>
      <vt:lpstr>PipeDia</vt:lpstr>
      <vt:lpstr>'Drop-Down Lists'!Print_Area</vt:lpstr>
      <vt:lpstr>Soil1!Print_Area</vt:lpstr>
      <vt:lpstr>Soil2!Print_Area</vt:lpstr>
      <vt:lpstr>Soil3!Print_Area</vt:lpstr>
      <vt:lpstr>PumpTankDesc</vt:lpstr>
      <vt:lpstr>PumpTankType</vt:lpstr>
      <vt:lpstr>PumpType</vt:lpstr>
      <vt:lpstr>RedoxIndicators</vt:lpstr>
      <vt:lpstr>RedoxKind</vt:lpstr>
      <vt:lpstr>Reduction</vt:lpstr>
      <vt:lpstr>RockFragments</vt:lpstr>
      <vt:lpstr>Sandy_Soil_Options</vt:lpstr>
      <vt:lpstr>SHLR</vt:lpstr>
      <vt:lpstr>SizeMult</vt:lpstr>
      <vt:lpstr>Slope</vt:lpstr>
      <vt:lpstr>SlopeShape</vt:lpstr>
      <vt:lpstr>SoilTexture7080</vt:lpstr>
      <vt:lpstr>SoilTextureOSTP</vt:lpstr>
      <vt:lpstr>STA</vt:lpstr>
      <vt:lpstr>StructureConsistence</vt:lpstr>
      <vt:lpstr>StructureGrade</vt:lpstr>
      <vt:lpstr>StructureShape</vt:lpstr>
      <vt:lpstr>TankSize</vt:lpstr>
      <vt:lpstr>TreatmentLevel</vt:lpstr>
      <vt:lpstr>TypeOfWastewater</vt:lpstr>
      <vt:lpstr>ValueChroma</vt:lpstr>
      <vt:lpstr>VolumePipe</vt:lpstr>
      <vt:lpstr>YN</vt:lpstr>
      <vt:lpstr>YNOptional</vt:lpstr>
    </vt:vector>
  </TitlesOfParts>
  <Manager>Sara Christopherson</Manager>
  <Company>University of Minnesota Onsite Sewage Treatment Program</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SSTS Design Forms</dc:title>
  <dc:subject>Automated Design Forms for Septic System Design</dc:subject>
  <dc:creator>UMN</dc:creator>
  <cp:lastModifiedBy>bmaeh</cp:lastModifiedBy>
  <cp:lastPrinted>2019-03-26T17:20:03Z</cp:lastPrinted>
  <dcterms:created xsi:type="dcterms:W3CDTF">2008-02-21T14:08:28Z</dcterms:created>
  <dcterms:modified xsi:type="dcterms:W3CDTF">2019-08-06T23:51:14Z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ies>
</file>